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40" yWindow="3680" windowWidth="22840" windowHeight="16840" activeTab="0"/>
  </bookViews>
  <sheets>
    <sheet name="at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<sst xmlns="http://schemas.openxmlformats.org/spreadsheetml/2006/main" count="14" uniqueCount="11">
  <si>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High</t>
  </si>
  <si>
    <t>Low</t>
  </si>
  <si>
    <t>Close</t>
  </si>
  <si>
    <t>H - L</t>
  </si>
  <si>
    <t>TR</t>
  </si>
  <si>
    <t>ATR</t>
  </si>
  <si>
    <t>I L - Cp I</t>
  </si>
  <si>
    <t>Average True Range (ATR)</t>
  </si>
  <si>
    <t>I H - Cp I</t>
  </si>
  <si>
    <t>Date</t>
  </si>
  <si>
    <t>SMA-"ATR"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</si>
</sst>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d\-mmm\-yy;@"/>
    <numFmt numFmtId="173" formatCode="_(* #,##0.000_);_(* \(#,##0.000\);_(* &quot;-&quot;??_);_(@_)"/>
    <numFmt numFmtId="174" formatCode="_(* #,##0.0000_);_(* \(#,##0.00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43" fontId="0" fillId="34" borderId="0" xfId="42" applyFont="1" applyFill="1" applyAlignment="1">
      <alignment horizontal="center"/>
    </xf>
    <xf numFmtId="2" fontId="3" fillId="34" borderId="0" xfId="0" applyNumberFormat="1" applyFont="1" applyFill="1" applyAlignment="1">
      <alignment/>
    </xf>
    <xf numFmtId="43" fontId="0" fillId="33" borderId="0" xfId="42" applyFont="1" applyFill="1" applyAlignment="1">
      <alignment horizontal="center"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7"/>
  <sheetViews>
    <sheetView tabSelected="1" workbookViewId="0" topLeftCell="A1">
      <pane ySplit="1220" topLeftCell="BM176" activePane="bottomLeft" state="split"/>
      <selection pane="topLeft" activeCell="A189" sqref="A189"/>
      <selection pane="bottomLeft" activeCell="I237" sqref="I237:J237"/>
    </sheetView>
  </sheetViews>
  <sheetFormatPr defaultColWidth="9.140625" defaultRowHeight="12.75"/>
  <cols>
    <col min="1" max="1" width="10.00390625" style="3" customWidth="1"/>
    <col min="2" max="4" width="7.00390625" style="4" customWidth="1"/>
    <col min="5" max="5" width="9.7109375" style="4" customWidth="1"/>
    <col min="6" max="7" width="8.140625" style="4" customWidth="1"/>
    <col min="8" max="9" width="7.00390625" style="4" customWidth="1"/>
    <col min="10" max="16384" width="9.140625" style="2" customWidth="1"/>
  </cols>
  <sheetData>
    <row r="2" spans="1:9" ht="12">
      <c r="A2" s="10" t="s">
        <v>7</v>
      </c>
      <c r="E2" s="5"/>
      <c r="F2" s="5"/>
      <c r="G2" s="5"/>
      <c r="H2" s="5"/>
      <c r="I2" s="5"/>
    </row>
    <row r="3" spans="5:9" ht="12">
      <c r="E3" s="5"/>
      <c r="F3" s="5"/>
      <c r="G3" s="5"/>
      <c r="H3" s="5"/>
      <c r="I3" s="5"/>
    </row>
    <row r="4" spans="2:10" ht="12">
      <c r="B4" s="8" t="s">
        <v>0</v>
      </c>
      <c r="C4" s="8" t="s">
        <v>1</v>
      </c>
      <c r="D4" s="8" t="s">
        <v>2</v>
      </c>
      <c r="E4" s="8" t="s">
        <v>3</v>
      </c>
      <c r="F4" s="8" t="s">
        <v>8</v>
      </c>
      <c r="G4" s="8" t="s">
        <v>6</v>
      </c>
      <c r="H4" s="8" t="s">
        <v>4</v>
      </c>
      <c r="I4" s="8" t="s">
        <v>5</v>
      </c>
      <c r="J4" s="8" t="s">
        <v>10</v>
      </c>
    </row>
    <row r="5" spans="1:8" ht="12">
      <c r="A5" s="12">
        <v>40546</v>
      </c>
      <c r="B5">
        <v>11711.47</v>
      </c>
      <c r="C5">
        <v>11577.35</v>
      </c>
      <c r="D5">
        <v>11670.75</v>
      </c>
      <c r="E5" s="11">
        <f>B5-C5</f>
        <v>134.11999999999898</v>
      </c>
      <c r="H5" s="1">
        <f>MAX(E5:G5)</f>
        <v>134.11999999999898</v>
      </c>
    </row>
    <row r="6" spans="1:8" ht="12">
      <c r="A6" s="12">
        <v>40547</v>
      </c>
      <c r="B6">
        <v>11698.22</v>
      </c>
      <c r="C6">
        <v>11635.74</v>
      </c>
      <c r="D6">
        <v>11691.18</v>
      </c>
      <c r="E6" s="9">
        <f>B6-C6</f>
        <v>62.47999999999956</v>
      </c>
      <c r="F6" s="4">
        <f>ABS(B6-D5)</f>
        <v>27.469999999999345</v>
      </c>
      <c r="G6" s="4">
        <f>ABS(C6-D5)</f>
        <v>35.01000000000022</v>
      </c>
      <c r="H6" s="4">
        <f>MAX(E6:G6)</f>
        <v>62.47999999999956</v>
      </c>
    </row>
    <row r="7" spans="1:8" ht="12">
      <c r="A7" s="12">
        <v>40548</v>
      </c>
      <c r="B7">
        <v>11742.68</v>
      </c>
      <c r="C7">
        <v>11652.89</v>
      </c>
      <c r="D7">
        <v>11722.89</v>
      </c>
      <c r="E7" s="9">
        <f aca="true" t="shared" si="0" ref="E7:E28">B7-C7</f>
        <v>89.79000000000087</v>
      </c>
      <c r="F7" s="4">
        <f aca="true" t="shared" si="1" ref="F7:F28">ABS(B7-D6)</f>
        <v>51.5</v>
      </c>
      <c r="G7" s="4">
        <f aca="true" t="shared" si="2" ref="G7:G28">ABS(C7-D6)</f>
        <v>38.29000000000087</v>
      </c>
      <c r="H7" s="4">
        <f aca="true" t="shared" si="3" ref="H7:H28">MAX(E7:G7)</f>
        <v>89.79000000000087</v>
      </c>
    </row>
    <row r="8" spans="1:9" ht="12">
      <c r="A8" s="12">
        <v>40549</v>
      </c>
      <c r="B8">
        <v>11736.74</v>
      </c>
      <c r="C8">
        <v>11667.46</v>
      </c>
      <c r="D8">
        <v>11697.31</v>
      </c>
      <c r="E8" s="9">
        <f t="shared" si="0"/>
        <v>69.28000000000065</v>
      </c>
      <c r="F8" s="4">
        <f t="shared" si="1"/>
        <v>13.850000000000364</v>
      </c>
      <c r="G8" s="4">
        <f t="shared" si="2"/>
        <v>55.43000000000029</v>
      </c>
      <c r="H8" s="4">
        <f t="shared" si="3"/>
        <v>69.28000000000065</v>
      </c>
      <c r="I8" s="6"/>
    </row>
    <row r="9" spans="1:9" ht="12">
      <c r="A9" s="12">
        <v>40550</v>
      </c>
      <c r="B9">
        <v>11726.94</v>
      </c>
      <c r="C9">
        <v>11599.68</v>
      </c>
      <c r="D9">
        <v>11674.76</v>
      </c>
      <c r="E9" s="9">
        <f t="shared" si="0"/>
        <v>127.26000000000022</v>
      </c>
      <c r="F9" s="4">
        <f t="shared" si="1"/>
        <v>29.63000000000102</v>
      </c>
      <c r="G9" s="4">
        <f t="shared" si="2"/>
        <v>97.6299999999992</v>
      </c>
      <c r="H9" s="4">
        <f t="shared" si="3"/>
        <v>127.26000000000022</v>
      </c>
      <c r="I9" s="6"/>
    </row>
    <row r="10" spans="1:9" ht="12">
      <c r="A10" s="12">
        <v>40553</v>
      </c>
      <c r="B10">
        <v>11677.33</v>
      </c>
      <c r="C10">
        <v>11573.87</v>
      </c>
      <c r="D10">
        <v>11637.45</v>
      </c>
      <c r="E10" s="9">
        <f t="shared" si="0"/>
        <v>103.45999999999913</v>
      </c>
      <c r="F10" s="4">
        <f t="shared" si="1"/>
        <v>2.569999999999709</v>
      </c>
      <c r="G10" s="4">
        <f t="shared" si="2"/>
        <v>100.88999999999942</v>
      </c>
      <c r="H10" s="4">
        <f t="shared" si="3"/>
        <v>103.45999999999913</v>
      </c>
      <c r="I10" s="6"/>
    </row>
    <row r="11" spans="1:9" ht="12">
      <c r="A11" s="12">
        <v>40554</v>
      </c>
      <c r="B11">
        <v>11704.12</v>
      </c>
      <c r="C11">
        <v>11635.48</v>
      </c>
      <c r="D11">
        <v>11671.88</v>
      </c>
      <c r="E11" s="9">
        <f t="shared" si="0"/>
        <v>68.64000000000124</v>
      </c>
      <c r="F11" s="4">
        <f t="shared" si="1"/>
        <v>66.67000000000007</v>
      </c>
      <c r="G11" s="4">
        <f t="shared" si="2"/>
        <v>1.9700000000011642</v>
      </c>
      <c r="H11" s="4">
        <f t="shared" si="3"/>
        <v>68.64000000000124</v>
      </c>
      <c r="I11" s="6"/>
    </row>
    <row r="12" spans="1:9" ht="12">
      <c r="A12" s="12">
        <v>40555</v>
      </c>
      <c r="B12">
        <v>11782.23</v>
      </c>
      <c r="C12">
        <v>11673.62</v>
      </c>
      <c r="D12">
        <v>11755.44</v>
      </c>
      <c r="E12" s="9">
        <f t="shared" si="0"/>
        <v>108.60999999999876</v>
      </c>
      <c r="F12" s="4">
        <f t="shared" si="1"/>
        <v>110.35000000000036</v>
      </c>
      <c r="G12" s="4">
        <f t="shared" si="2"/>
        <v>1.7400000000016007</v>
      </c>
      <c r="H12" s="4">
        <f t="shared" si="3"/>
        <v>110.35000000000036</v>
      </c>
      <c r="I12" s="6"/>
    </row>
    <row r="13" spans="1:9" ht="12">
      <c r="A13" s="12">
        <v>40556</v>
      </c>
      <c r="B13">
        <v>11757.25</v>
      </c>
      <c r="C13">
        <v>11700.53</v>
      </c>
      <c r="D13">
        <v>11731.9</v>
      </c>
      <c r="E13" s="9">
        <f t="shared" si="0"/>
        <v>56.719999999999345</v>
      </c>
      <c r="F13" s="4">
        <f t="shared" si="1"/>
        <v>1.8099999999994907</v>
      </c>
      <c r="G13" s="4">
        <f t="shared" si="2"/>
        <v>54.909999999999854</v>
      </c>
      <c r="H13" s="4">
        <f t="shared" si="3"/>
        <v>56.719999999999345</v>
      </c>
      <c r="I13" s="6"/>
    </row>
    <row r="14" spans="1:9" ht="12">
      <c r="A14" s="12">
        <v>40557</v>
      </c>
      <c r="B14">
        <v>11794.15</v>
      </c>
      <c r="C14">
        <v>11698.83</v>
      </c>
      <c r="D14">
        <v>11787.38</v>
      </c>
      <c r="E14" s="9">
        <f t="shared" si="0"/>
        <v>95.31999999999971</v>
      </c>
      <c r="F14" s="4">
        <f t="shared" si="1"/>
        <v>62.25</v>
      </c>
      <c r="G14" s="4">
        <f t="shared" si="2"/>
        <v>33.06999999999971</v>
      </c>
      <c r="H14" s="4">
        <f t="shared" si="3"/>
        <v>95.31999999999971</v>
      </c>
      <c r="I14" s="6"/>
    </row>
    <row r="15" spans="1:9" ht="12">
      <c r="A15" s="12">
        <v>40561</v>
      </c>
      <c r="B15">
        <v>11858.78</v>
      </c>
      <c r="C15">
        <v>11777.99</v>
      </c>
      <c r="D15">
        <v>11837.93</v>
      </c>
      <c r="E15" s="9">
        <f t="shared" si="0"/>
        <v>80.79000000000087</v>
      </c>
      <c r="F15" s="4">
        <f t="shared" si="1"/>
        <v>71.40000000000146</v>
      </c>
      <c r="G15" s="4">
        <f t="shared" si="2"/>
        <v>9.389999999999418</v>
      </c>
      <c r="H15" s="4">
        <f t="shared" si="3"/>
        <v>80.79000000000087</v>
      </c>
      <c r="I15" s="6"/>
    </row>
    <row r="16" spans="1:9" ht="12">
      <c r="A16" s="12">
        <v>40562</v>
      </c>
      <c r="B16">
        <v>11861.24</v>
      </c>
      <c r="C16">
        <v>11798.46</v>
      </c>
      <c r="D16">
        <v>11825.29</v>
      </c>
      <c r="E16" s="9">
        <f t="shared" si="0"/>
        <v>62.780000000000655</v>
      </c>
      <c r="F16" s="4">
        <f t="shared" si="1"/>
        <v>23.30999999999949</v>
      </c>
      <c r="G16" s="4">
        <f t="shared" si="2"/>
        <v>39.470000000001164</v>
      </c>
      <c r="H16" s="4">
        <f t="shared" si="3"/>
        <v>62.780000000000655</v>
      </c>
      <c r="I16" s="6"/>
    </row>
    <row r="17" spans="1:9" ht="12">
      <c r="A17" s="12">
        <v>40563</v>
      </c>
      <c r="B17">
        <v>11845.16</v>
      </c>
      <c r="C17">
        <v>11744.77</v>
      </c>
      <c r="D17">
        <v>11822.8</v>
      </c>
      <c r="E17" s="9">
        <f t="shared" si="0"/>
        <v>100.38999999999942</v>
      </c>
      <c r="F17" s="4">
        <f t="shared" si="1"/>
        <v>19.86999999999898</v>
      </c>
      <c r="G17" s="4">
        <f t="shared" si="2"/>
        <v>80.52000000000044</v>
      </c>
      <c r="H17" s="4">
        <f t="shared" si="3"/>
        <v>100.38999999999942</v>
      </c>
      <c r="I17" s="6"/>
    </row>
    <row r="18" spans="1:10" ht="12">
      <c r="A18" s="12">
        <v>40564</v>
      </c>
      <c r="B18">
        <v>11905.48</v>
      </c>
      <c r="C18">
        <v>11822.8</v>
      </c>
      <c r="D18">
        <v>11871.84</v>
      </c>
      <c r="E18" s="9">
        <f t="shared" si="0"/>
        <v>82.68000000000029</v>
      </c>
      <c r="F18" s="4">
        <f t="shared" si="1"/>
        <v>82.68000000000029</v>
      </c>
      <c r="G18" s="4">
        <f t="shared" si="2"/>
        <v>0</v>
      </c>
      <c r="H18" s="4">
        <f t="shared" si="3"/>
        <v>82.68000000000029</v>
      </c>
      <c r="I18" s="7">
        <f>AVERAGE(H5:H18)</f>
        <v>88.86142857142866</v>
      </c>
      <c r="J18" s="3">
        <f>AVERAGE(H5:H18)</f>
        <v>88.86142857142866</v>
      </c>
    </row>
    <row r="19" spans="1:10" ht="12">
      <c r="A19" s="12">
        <v>40567</v>
      </c>
      <c r="B19">
        <v>11982.94</v>
      </c>
      <c r="C19">
        <v>11867.98</v>
      </c>
      <c r="D19">
        <v>11980.52</v>
      </c>
      <c r="E19" s="9">
        <f t="shared" si="0"/>
        <v>114.96000000000095</v>
      </c>
      <c r="F19" s="4">
        <f t="shared" si="1"/>
        <v>111.10000000000036</v>
      </c>
      <c r="G19" s="4">
        <f t="shared" si="2"/>
        <v>3.860000000000582</v>
      </c>
      <c r="H19" s="4">
        <f t="shared" si="3"/>
        <v>114.96000000000095</v>
      </c>
      <c r="I19" s="6">
        <f>(I18*13+H19)/14</f>
        <v>90.72561224489812</v>
      </c>
      <c r="J19" s="3">
        <f aca="true" t="shared" si="4" ref="J19:J69">AVERAGE(H6:H19)</f>
        <v>87.49285714285737</v>
      </c>
    </row>
    <row r="20" spans="1:10" ht="12">
      <c r="A20" s="12">
        <v>40568</v>
      </c>
      <c r="B20">
        <v>11985.97</v>
      </c>
      <c r="C20">
        <v>11898.74</v>
      </c>
      <c r="D20">
        <v>11977.19</v>
      </c>
      <c r="E20" s="9">
        <f t="shared" si="0"/>
        <v>87.22999999999956</v>
      </c>
      <c r="F20" s="4">
        <f t="shared" si="1"/>
        <v>5.449999999998909</v>
      </c>
      <c r="G20" s="4">
        <f t="shared" si="2"/>
        <v>81.78000000000065</v>
      </c>
      <c r="H20" s="4">
        <f t="shared" si="3"/>
        <v>87.22999999999956</v>
      </c>
      <c r="I20" s="6">
        <f aca="true" t="shared" si="5" ref="I20:I28">(I19*13+H20)/14</f>
        <v>90.47592565597678</v>
      </c>
      <c r="J20" s="3">
        <f t="shared" si="4"/>
        <v>89.26071428571451</v>
      </c>
    </row>
    <row r="21" spans="1:10" ht="12">
      <c r="A21" s="12">
        <v>40569</v>
      </c>
      <c r="B21">
        <v>12020.52</v>
      </c>
      <c r="C21">
        <v>11961.83</v>
      </c>
      <c r="D21">
        <v>11985.44</v>
      </c>
      <c r="E21" s="9">
        <f t="shared" si="0"/>
        <v>58.69000000000051</v>
      </c>
      <c r="F21" s="4">
        <f t="shared" si="1"/>
        <v>43.32999999999993</v>
      </c>
      <c r="G21" s="4">
        <f t="shared" si="2"/>
        <v>15.360000000000582</v>
      </c>
      <c r="H21" s="4">
        <f t="shared" si="3"/>
        <v>58.69000000000051</v>
      </c>
      <c r="I21" s="6">
        <f t="shared" si="5"/>
        <v>88.20550239483562</v>
      </c>
      <c r="J21" s="3">
        <f t="shared" si="4"/>
        <v>87.03928571428592</v>
      </c>
    </row>
    <row r="22" spans="1:10" ht="12">
      <c r="A22" s="12">
        <v>40570</v>
      </c>
      <c r="B22">
        <v>12019.53</v>
      </c>
      <c r="C22">
        <v>11971.93</v>
      </c>
      <c r="D22">
        <v>11989.83</v>
      </c>
      <c r="E22" s="9">
        <f t="shared" si="0"/>
        <v>47.600000000000364</v>
      </c>
      <c r="F22" s="4">
        <f t="shared" si="1"/>
        <v>34.090000000000146</v>
      </c>
      <c r="G22" s="4">
        <f t="shared" si="2"/>
        <v>13.510000000000218</v>
      </c>
      <c r="H22" s="4">
        <f t="shared" si="3"/>
        <v>47.600000000000364</v>
      </c>
      <c r="I22" s="6">
        <f t="shared" si="5"/>
        <v>85.3051093666331</v>
      </c>
      <c r="J22" s="3">
        <f t="shared" si="4"/>
        <v>85.49071428571447</v>
      </c>
    </row>
    <row r="23" spans="1:10" ht="12">
      <c r="A23" s="12">
        <v>40571</v>
      </c>
      <c r="B23">
        <v>12012.42</v>
      </c>
      <c r="C23">
        <v>11803.04</v>
      </c>
      <c r="D23">
        <v>11823.7</v>
      </c>
      <c r="E23" s="9">
        <f t="shared" si="0"/>
        <v>209.3799999999992</v>
      </c>
      <c r="F23" s="4">
        <f t="shared" si="1"/>
        <v>22.590000000000146</v>
      </c>
      <c r="G23" s="4">
        <f t="shared" si="2"/>
        <v>186.78999999999905</v>
      </c>
      <c r="H23" s="4">
        <f t="shared" si="3"/>
        <v>209.3799999999992</v>
      </c>
      <c r="I23" s="6">
        <f t="shared" si="5"/>
        <v>94.16760155473068</v>
      </c>
      <c r="J23" s="3">
        <f t="shared" si="4"/>
        <v>91.35642857142868</v>
      </c>
    </row>
    <row r="24" spans="1:10" ht="12">
      <c r="A24" s="12">
        <v>40574</v>
      </c>
      <c r="B24">
        <v>11891.93</v>
      </c>
      <c r="C24">
        <v>11817.88</v>
      </c>
      <c r="D24">
        <v>11891.93</v>
      </c>
      <c r="E24" s="9">
        <f t="shared" si="0"/>
        <v>74.05000000000109</v>
      </c>
      <c r="F24" s="4">
        <f t="shared" si="1"/>
        <v>68.22999999999956</v>
      </c>
      <c r="G24" s="4">
        <f t="shared" si="2"/>
        <v>5.820000000001528</v>
      </c>
      <c r="H24" s="4">
        <f t="shared" si="3"/>
        <v>74.05000000000109</v>
      </c>
      <c r="I24" s="6">
        <f t="shared" si="5"/>
        <v>92.73063001510714</v>
      </c>
      <c r="J24" s="3">
        <f t="shared" si="4"/>
        <v>89.25571428571455</v>
      </c>
    </row>
    <row r="25" spans="1:10" ht="12">
      <c r="A25" s="12">
        <v>40575</v>
      </c>
      <c r="B25">
        <v>12050.75</v>
      </c>
      <c r="C25">
        <v>11892.5</v>
      </c>
      <c r="D25">
        <v>12040.16</v>
      </c>
      <c r="E25" s="9">
        <f t="shared" si="0"/>
        <v>158.25</v>
      </c>
      <c r="F25" s="4">
        <f t="shared" si="1"/>
        <v>158.8199999999997</v>
      </c>
      <c r="G25" s="4">
        <f t="shared" si="2"/>
        <v>0.569999999999709</v>
      </c>
      <c r="H25" s="4">
        <f t="shared" si="3"/>
        <v>158.8199999999997</v>
      </c>
      <c r="I25" s="6">
        <f t="shared" si="5"/>
        <v>97.45129929974233</v>
      </c>
      <c r="J25" s="3">
        <f t="shared" si="4"/>
        <v>95.697142857143</v>
      </c>
    </row>
    <row r="26" spans="1:10" ht="12">
      <c r="A26" s="12">
        <v>40576</v>
      </c>
      <c r="B26">
        <v>12057.91</v>
      </c>
      <c r="C26">
        <v>12018.51</v>
      </c>
      <c r="D26">
        <v>12041.97</v>
      </c>
      <c r="E26" s="9">
        <f t="shared" si="0"/>
        <v>39.399999999999636</v>
      </c>
      <c r="F26" s="4">
        <f t="shared" si="1"/>
        <v>17.75</v>
      </c>
      <c r="G26" s="4">
        <f t="shared" si="2"/>
        <v>21.649999999999636</v>
      </c>
      <c r="H26" s="4">
        <f t="shared" si="3"/>
        <v>39.399999999999636</v>
      </c>
      <c r="I26" s="6">
        <f t="shared" si="5"/>
        <v>93.30477792118928</v>
      </c>
      <c r="J26" s="3">
        <f t="shared" si="4"/>
        <v>90.62928571428581</v>
      </c>
    </row>
    <row r="27" spans="1:10" ht="12">
      <c r="A27" s="12">
        <v>40577</v>
      </c>
      <c r="B27">
        <v>12080.54</v>
      </c>
      <c r="C27">
        <v>11981.05</v>
      </c>
      <c r="D27">
        <v>12062.26</v>
      </c>
      <c r="E27" s="9">
        <f t="shared" si="0"/>
        <v>99.4900000000016</v>
      </c>
      <c r="F27" s="4">
        <f t="shared" si="1"/>
        <v>38.57000000000153</v>
      </c>
      <c r="G27" s="4">
        <f t="shared" si="2"/>
        <v>60.92000000000007</v>
      </c>
      <c r="H27" s="4">
        <f t="shared" si="3"/>
        <v>99.4900000000016</v>
      </c>
      <c r="I27" s="6">
        <f t="shared" si="5"/>
        <v>93.74657949824731</v>
      </c>
      <c r="J27" s="3">
        <f t="shared" si="4"/>
        <v>93.68428571428596</v>
      </c>
    </row>
    <row r="28" spans="1:10" ht="12">
      <c r="A28" s="12">
        <v>40578</v>
      </c>
      <c r="B28">
        <v>12092.42</v>
      </c>
      <c r="C28">
        <v>12025.78</v>
      </c>
      <c r="D28">
        <v>12092.15</v>
      </c>
      <c r="E28" s="9">
        <f t="shared" si="0"/>
        <v>66.63999999999942</v>
      </c>
      <c r="F28" s="4">
        <f t="shared" si="1"/>
        <v>30.159999999999854</v>
      </c>
      <c r="G28" s="4">
        <f t="shared" si="2"/>
        <v>36.47999999999956</v>
      </c>
      <c r="H28" s="4">
        <f t="shared" si="3"/>
        <v>66.63999999999942</v>
      </c>
      <c r="I28" s="6">
        <f t="shared" si="5"/>
        <v>91.81039524837247</v>
      </c>
      <c r="J28" s="3">
        <f t="shared" si="4"/>
        <v>91.63571428571451</v>
      </c>
    </row>
    <row r="29" spans="1:10" ht="12">
      <c r="A29" s="12">
        <v>40581</v>
      </c>
      <c r="B29">
        <v>12188.76</v>
      </c>
      <c r="C29">
        <v>12092.3</v>
      </c>
      <c r="D29">
        <v>12161.63</v>
      </c>
      <c r="E29" s="9">
        <f aca="true" t="shared" si="6" ref="E29:E69">B29-C29</f>
        <v>96.46000000000095</v>
      </c>
      <c r="F29" s="4">
        <f aca="true" t="shared" si="7" ref="F29:F69">ABS(B29-D28)</f>
        <v>96.61000000000058</v>
      </c>
      <c r="G29" s="4">
        <f aca="true" t="shared" si="8" ref="G29:G69">ABS(C29-D28)</f>
        <v>0.1499999999996362</v>
      </c>
      <c r="H29" s="4">
        <f aca="true" t="shared" si="9" ref="H29:H69">MAX(E29:G29)</f>
        <v>96.61000000000058</v>
      </c>
      <c r="I29" s="6">
        <f aca="true" t="shared" si="10" ref="I29:I69">(I28*13+H29)/14</f>
        <v>92.15322415920306</v>
      </c>
      <c r="J29" s="3">
        <f t="shared" si="4"/>
        <v>92.7657142857145</v>
      </c>
    </row>
    <row r="30" spans="1:10" ht="12">
      <c r="A30" s="12">
        <v>40582</v>
      </c>
      <c r="B30">
        <v>12238.79</v>
      </c>
      <c r="C30">
        <v>12150.05</v>
      </c>
      <c r="D30">
        <v>12233.15</v>
      </c>
      <c r="E30" s="9">
        <f t="shared" si="6"/>
        <v>88.7400000000016</v>
      </c>
      <c r="F30" s="4">
        <f t="shared" si="7"/>
        <v>77.16000000000167</v>
      </c>
      <c r="G30" s="4">
        <f t="shared" si="8"/>
        <v>11.579999999999927</v>
      </c>
      <c r="H30" s="4">
        <f t="shared" si="9"/>
        <v>88.7400000000016</v>
      </c>
      <c r="I30" s="6">
        <f t="shared" si="10"/>
        <v>91.90942243354581</v>
      </c>
      <c r="J30" s="3">
        <f t="shared" si="4"/>
        <v>94.62000000000027</v>
      </c>
    </row>
    <row r="31" spans="1:10" ht="12">
      <c r="A31" s="12">
        <v>40583</v>
      </c>
      <c r="B31">
        <v>12254.23</v>
      </c>
      <c r="C31">
        <v>12188.19</v>
      </c>
      <c r="D31">
        <v>12239.89</v>
      </c>
      <c r="E31" s="9">
        <f t="shared" si="6"/>
        <v>66.03999999999905</v>
      </c>
      <c r="F31" s="4">
        <f t="shared" si="7"/>
        <v>21.079999999999927</v>
      </c>
      <c r="G31" s="4">
        <f t="shared" si="8"/>
        <v>44.95999999999913</v>
      </c>
      <c r="H31" s="4">
        <f t="shared" si="9"/>
        <v>66.03999999999905</v>
      </c>
      <c r="I31" s="6">
        <f t="shared" si="10"/>
        <v>90.06160654543532</v>
      </c>
      <c r="J31" s="3">
        <f t="shared" si="4"/>
        <v>92.16642857142882</v>
      </c>
    </row>
    <row r="32" spans="1:10" ht="12">
      <c r="A32" s="12">
        <v>40584</v>
      </c>
      <c r="B32">
        <v>12239.66</v>
      </c>
      <c r="C32">
        <v>12156.94</v>
      </c>
      <c r="D32">
        <v>12229.29</v>
      </c>
      <c r="E32" s="9">
        <f t="shared" si="6"/>
        <v>82.71999999999935</v>
      </c>
      <c r="F32" s="4">
        <f t="shared" si="7"/>
        <v>0.22999999999956344</v>
      </c>
      <c r="G32" s="4">
        <f t="shared" si="8"/>
        <v>82.94999999999891</v>
      </c>
      <c r="H32" s="4">
        <f t="shared" si="9"/>
        <v>82.94999999999891</v>
      </c>
      <c r="I32" s="6">
        <f t="shared" si="10"/>
        <v>89.55363464933272</v>
      </c>
      <c r="J32" s="3">
        <f t="shared" si="4"/>
        <v>92.18571428571444</v>
      </c>
    </row>
    <row r="33" spans="1:10" ht="12">
      <c r="A33" s="12">
        <v>40585</v>
      </c>
      <c r="B33">
        <v>12285.94</v>
      </c>
      <c r="C33">
        <v>12180.48</v>
      </c>
      <c r="D33">
        <v>12273.26</v>
      </c>
      <c r="E33" s="9">
        <f t="shared" si="6"/>
        <v>105.46000000000095</v>
      </c>
      <c r="F33" s="4">
        <f t="shared" si="7"/>
        <v>56.649999999999636</v>
      </c>
      <c r="G33" s="4">
        <f t="shared" si="8"/>
        <v>48.81000000000131</v>
      </c>
      <c r="H33" s="4">
        <f t="shared" si="9"/>
        <v>105.46000000000095</v>
      </c>
      <c r="I33" s="6">
        <f t="shared" si="10"/>
        <v>90.68980360295188</v>
      </c>
      <c r="J33" s="3">
        <f t="shared" si="4"/>
        <v>91.50714285714301</v>
      </c>
    </row>
    <row r="34" spans="1:10" ht="12">
      <c r="A34" s="12">
        <v>40588</v>
      </c>
      <c r="B34">
        <v>12276.21</v>
      </c>
      <c r="C34">
        <v>12235.91</v>
      </c>
      <c r="D34">
        <v>12268.19</v>
      </c>
      <c r="E34" s="9">
        <f t="shared" si="6"/>
        <v>40.29999999999927</v>
      </c>
      <c r="F34" s="4">
        <f t="shared" si="7"/>
        <v>2.9499999999989086</v>
      </c>
      <c r="G34" s="4">
        <f t="shared" si="8"/>
        <v>37.350000000000364</v>
      </c>
      <c r="H34" s="4">
        <f t="shared" si="9"/>
        <v>40.29999999999927</v>
      </c>
      <c r="I34" s="6">
        <f t="shared" si="10"/>
        <v>87.09053191702671</v>
      </c>
      <c r="J34" s="3">
        <f t="shared" si="4"/>
        <v>88.15500000000013</v>
      </c>
    </row>
    <row r="35" spans="1:10" ht="12">
      <c r="A35" s="12">
        <v>40589</v>
      </c>
      <c r="B35">
        <v>12267.66</v>
      </c>
      <c r="C35">
        <v>12193.27</v>
      </c>
      <c r="D35">
        <v>12226.64</v>
      </c>
      <c r="E35" s="9">
        <f t="shared" si="6"/>
        <v>74.38999999999942</v>
      </c>
      <c r="F35" s="4">
        <f t="shared" si="7"/>
        <v>0.5300000000006548</v>
      </c>
      <c r="G35" s="4">
        <f t="shared" si="8"/>
        <v>74.92000000000007</v>
      </c>
      <c r="H35" s="4">
        <f t="shared" si="9"/>
        <v>74.92000000000007</v>
      </c>
      <c r="I35" s="6">
        <f t="shared" si="10"/>
        <v>86.22120820866766</v>
      </c>
      <c r="J35" s="3">
        <f t="shared" si="4"/>
        <v>89.31428571428582</v>
      </c>
    </row>
    <row r="36" spans="1:10" ht="12">
      <c r="A36" s="12">
        <v>40590</v>
      </c>
      <c r="B36">
        <v>12303.16</v>
      </c>
      <c r="C36">
        <v>12219.79</v>
      </c>
      <c r="D36">
        <v>12288.17</v>
      </c>
      <c r="E36" s="9">
        <f t="shared" si="6"/>
        <v>83.36999999999898</v>
      </c>
      <c r="F36" s="4">
        <f t="shared" si="7"/>
        <v>76.52000000000044</v>
      </c>
      <c r="G36" s="4">
        <f t="shared" si="8"/>
        <v>6.849999999998545</v>
      </c>
      <c r="H36" s="4">
        <f t="shared" si="9"/>
        <v>83.36999999999898</v>
      </c>
      <c r="I36" s="6">
        <f t="shared" si="10"/>
        <v>86.01755047947704</v>
      </c>
      <c r="J36" s="3">
        <f t="shared" si="4"/>
        <v>91.86928571428572</v>
      </c>
    </row>
    <row r="37" spans="1:10" ht="12">
      <c r="A37" s="12">
        <v>40591</v>
      </c>
      <c r="B37">
        <v>12331.31</v>
      </c>
      <c r="C37">
        <v>12253.24</v>
      </c>
      <c r="D37">
        <v>12318.14</v>
      </c>
      <c r="E37" s="9">
        <f t="shared" si="6"/>
        <v>78.06999999999971</v>
      </c>
      <c r="F37" s="4">
        <f t="shared" si="7"/>
        <v>43.13999999999942</v>
      </c>
      <c r="G37" s="4">
        <f t="shared" si="8"/>
        <v>34.93000000000029</v>
      </c>
      <c r="H37" s="4">
        <f t="shared" si="9"/>
        <v>78.06999999999971</v>
      </c>
      <c r="I37" s="6">
        <f t="shared" si="10"/>
        <v>85.44986830237151</v>
      </c>
      <c r="J37" s="3">
        <f t="shared" si="4"/>
        <v>82.49000000000004</v>
      </c>
    </row>
    <row r="38" spans="1:10" ht="12">
      <c r="A38" s="12">
        <v>40592</v>
      </c>
      <c r="B38">
        <v>12391.29</v>
      </c>
      <c r="C38">
        <v>12303.23</v>
      </c>
      <c r="D38">
        <v>12391.25</v>
      </c>
      <c r="E38" s="9">
        <f t="shared" si="6"/>
        <v>88.06000000000131</v>
      </c>
      <c r="F38" s="4">
        <f t="shared" si="7"/>
        <v>73.15000000000146</v>
      </c>
      <c r="G38" s="4">
        <f t="shared" si="8"/>
        <v>14.909999999999854</v>
      </c>
      <c r="H38" s="4">
        <f t="shared" si="9"/>
        <v>88.06000000000131</v>
      </c>
      <c r="I38" s="6">
        <f t="shared" si="10"/>
        <v>85.63630628077364</v>
      </c>
      <c r="J38" s="3">
        <f t="shared" si="4"/>
        <v>83.49071428571435</v>
      </c>
    </row>
    <row r="39" spans="1:10" ht="12">
      <c r="A39" s="12">
        <v>40596</v>
      </c>
      <c r="B39">
        <v>12389.82</v>
      </c>
      <c r="C39">
        <v>12176.31</v>
      </c>
      <c r="D39">
        <v>12212.79</v>
      </c>
      <c r="E39" s="9">
        <f t="shared" si="6"/>
        <v>213.51000000000022</v>
      </c>
      <c r="F39" s="4">
        <f t="shared" si="7"/>
        <v>1.430000000000291</v>
      </c>
      <c r="G39" s="4">
        <f t="shared" si="8"/>
        <v>214.9400000000005</v>
      </c>
      <c r="H39" s="4">
        <f t="shared" si="9"/>
        <v>214.9400000000005</v>
      </c>
      <c r="I39" s="6">
        <f t="shared" si="10"/>
        <v>94.87228440357556</v>
      </c>
      <c r="J39" s="3">
        <f t="shared" si="4"/>
        <v>87.49928571428583</v>
      </c>
    </row>
    <row r="40" spans="1:10" ht="12">
      <c r="A40" s="12">
        <v>40597</v>
      </c>
      <c r="B40">
        <v>12221.12</v>
      </c>
      <c r="C40">
        <v>12063.43</v>
      </c>
      <c r="D40">
        <v>12105.78</v>
      </c>
      <c r="E40" s="9">
        <f t="shared" si="6"/>
        <v>157.6900000000005</v>
      </c>
      <c r="F40" s="4">
        <f t="shared" si="7"/>
        <v>8.329999999999927</v>
      </c>
      <c r="G40" s="4">
        <f t="shared" si="8"/>
        <v>149.36000000000058</v>
      </c>
      <c r="H40" s="4">
        <f t="shared" si="9"/>
        <v>157.6900000000005</v>
      </c>
      <c r="I40" s="6">
        <f t="shared" si="10"/>
        <v>99.35926408903448</v>
      </c>
      <c r="J40" s="3">
        <f t="shared" si="4"/>
        <v>95.94857142857161</v>
      </c>
    </row>
    <row r="41" spans="1:10" ht="12">
      <c r="A41" s="12">
        <v>40598</v>
      </c>
      <c r="B41">
        <v>12129.62</v>
      </c>
      <c r="C41">
        <v>11983.17</v>
      </c>
      <c r="D41">
        <v>12068.5</v>
      </c>
      <c r="E41" s="9">
        <f t="shared" si="6"/>
        <v>146.45000000000073</v>
      </c>
      <c r="F41" s="4">
        <f t="shared" si="7"/>
        <v>23.840000000000146</v>
      </c>
      <c r="G41" s="4">
        <f t="shared" si="8"/>
        <v>122.61000000000058</v>
      </c>
      <c r="H41" s="4">
        <f t="shared" si="9"/>
        <v>146.45000000000073</v>
      </c>
      <c r="I41" s="6">
        <f t="shared" si="10"/>
        <v>102.72288808267493</v>
      </c>
      <c r="J41" s="3">
        <f t="shared" si="4"/>
        <v>99.30285714285726</v>
      </c>
    </row>
    <row r="42" spans="1:10" ht="12">
      <c r="A42" s="12">
        <v>40599</v>
      </c>
      <c r="B42">
        <v>12151.03</v>
      </c>
      <c r="C42">
        <v>12060.93</v>
      </c>
      <c r="D42">
        <v>12130.45</v>
      </c>
      <c r="E42" s="9">
        <f t="shared" si="6"/>
        <v>90.10000000000036</v>
      </c>
      <c r="F42" s="4">
        <f t="shared" si="7"/>
        <v>82.53000000000065</v>
      </c>
      <c r="G42" s="4">
        <f t="shared" si="8"/>
        <v>7.569999999999709</v>
      </c>
      <c r="H42" s="4">
        <f t="shared" si="9"/>
        <v>90.10000000000036</v>
      </c>
      <c r="I42" s="6">
        <f t="shared" si="10"/>
        <v>101.82125321962675</v>
      </c>
      <c r="J42" s="3">
        <f t="shared" si="4"/>
        <v>100.97857142857161</v>
      </c>
    </row>
    <row r="43" spans="1:10" ht="12">
      <c r="A43" s="12">
        <v>40602</v>
      </c>
      <c r="B43">
        <v>12235.04</v>
      </c>
      <c r="C43">
        <v>12130.15</v>
      </c>
      <c r="D43">
        <v>12226.34</v>
      </c>
      <c r="E43" s="9">
        <f t="shared" si="6"/>
        <v>104.89000000000124</v>
      </c>
      <c r="F43" s="4">
        <f t="shared" si="7"/>
        <v>104.59000000000015</v>
      </c>
      <c r="G43" s="4">
        <f t="shared" si="8"/>
        <v>0.3000000000010914</v>
      </c>
      <c r="H43" s="4">
        <f t="shared" si="9"/>
        <v>104.89000000000124</v>
      </c>
      <c r="I43" s="6">
        <f t="shared" si="10"/>
        <v>102.04044941822494</v>
      </c>
      <c r="J43" s="3">
        <f t="shared" si="4"/>
        <v>101.57000000000023</v>
      </c>
    </row>
    <row r="44" spans="1:10" ht="12">
      <c r="A44" s="12">
        <v>40603</v>
      </c>
      <c r="B44">
        <v>12261.38</v>
      </c>
      <c r="C44">
        <v>12054.99</v>
      </c>
      <c r="D44">
        <v>12058.02</v>
      </c>
      <c r="E44" s="9">
        <f t="shared" si="6"/>
        <v>206.38999999999942</v>
      </c>
      <c r="F44" s="4">
        <f t="shared" si="7"/>
        <v>35.039999999999054</v>
      </c>
      <c r="G44" s="4">
        <f t="shared" si="8"/>
        <v>171.35000000000036</v>
      </c>
      <c r="H44" s="4">
        <f t="shared" si="9"/>
        <v>206.38999999999942</v>
      </c>
      <c r="I44" s="6">
        <f t="shared" si="10"/>
        <v>109.49398874549455</v>
      </c>
      <c r="J44" s="3">
        <f t="shared" si="4"/>
        <v>109.9735714285715</v>
      </c>
    </row>
    <row r="45" spans="1:10" ht="12">
      <c r="A45" s="12">
        <v>40604</v>
      </c>
      <c r="B45">
        <v>12115.12</v>
      </c>
      <c r="C45">
        <v>12018.63</v>
      </c>
      <c r="D45">
        <v>12066.8</v>
      </c>
      <c r="E45" s="9">
        <f t="shared" si="6"/>
        <v>96.4900000000016</v>
      </c>
      <c r="F45" s="4">
        <f t="shared" si="7"/>
        <v>57.100000000000364</v>
      </c>
      <c r="G45" s="4">
        <f t="shared" si="8"/>
        <v>39.39000000000124</v>
      </c>
      <c r="H45" s="4">
        <f t="shared" si="9"/>
        <v>96.4900000000016</v>
      </c>
      <c r="I45" s="6">
        <f t="shared" si="10"/>
        <v>108.56513240653076</v>
      </c>
      <c r="J45" s="3">
        <f t="shared" si="4"/>
        <v>112.14857142857169</v>
      </c>
    </row>
    <row r="46" spans="1:10" ht="12">
      <c r="A46" s="12">
        <v>40605</v>
      </c>
      <c r="B46">
        <v>12283.1</v>
      </c>
      <c r="C46">
        <v>12068.01</v>
      </c>
      <c r="D46">
        <v>12258.2</v>
      </c>
      <c r="E46" s="9">
        <f t="shared" si="6"/>
        <v>215.09000000000015</v>
      </c>
      <c r="F46" s="4">
        <f t="shared" si="7"/>
        <v>216.3000000000011</v>
      </c>
      <c r="G46" s="4">
        <f t="shared" si="8"/>
        <v>1.2100000000009459</v>
      </c>
      <c r="H46" s="4">
        <f t="shared" si="9"/>
        <v>216.3000000000011</v>
      </c>
      <c r="I46" s="6">
        <f t="shared" si="10"/>
        <v>116.26048009177865</v>
      </c>
      <c r="J46" s="3">
        <f t="shared" si="4"/>
        <v>121.67357142857183</v>
      </c>
    </row>
    <row r="47" spans="1:10" ht="12">
      <c r="A47" s="12">
        <v>40606</v>
      </c>
      <c r="B47">
        <v>12271.37</v>
      </c>
      <c r="C47">
        <v>12079.51</v>
      </c>
      <c r="D47">
        <v>12169.88</v>
      </c>
      <c r="E47" s="9">
        <f t="shared" si="6"/>
        <v>191.86000000000058</v>
      </c>
      <c r="F47" s="4">
        <f t="shared" si="7"/>
        <v>13.170000000000073</v>
      </c>
      <c r="G47" s="4">
        <f t="shared" si="8"/>
        <v>178.6900000000005</v>
      </c>
      <c r="H47" s="4">
        <f t="shared" si="9"/>
        <v>191.86000000000058</v>
      </c>
      <c r="I47" s="6">
        <f t="shared" si="10"/>
        <v>121.66044579950879</v>
      </c>
      <c r="J47" s="3">
        <f t="shared" si="4"/>
        <v>127.84500000000038</v>
      </c>
    </row>
    <row r="48" spans="1:10" ht="12">
      <c r="A48" s="12">
        <v>40609</v>
      </c>
      <c r="B48">
        <v>12243.44</v>
      </c>
      <c r="C48">
        <v>12041.6</v>
      </c>
      <c r="D48">
        <v>12090.03</v>
      </c>
      <c r="E48" s="9">
        <f t="shared" si="6"/>
        <v>201.84000000000015</v>
      </c>
      <c r="F48" s="4">
        <f t="shared" si="7"/>
        <v>73.56000000000131</v>
      </c>
      <c r="G48" s="4">
        <f t="shared" si="8"/>
        <v>128.27999999999884</v>
      </c>
      <c r="H48" s="4">
        <f t="shared" si="9"/>
        <v>201.84000000000015</v>
      </c>
      <c r="I48" s="6">
        <f t="shared" si="10"/>
        <v>127.3875568138296</v>
      </c>
      <c r="J48" s="3">
        <f t="shared" si="4"/>
        <v>139.38357142857188</v>
      </c>
    </row>
    <row r="49" spans="1:10" ht="12">
      <c r="A49" s="12">
        <v>40610</v>
      </c>
      <c r="B49">
        <v>12251.2</v>
      </c>
      <c r="C49">
        <v>12072.21</v>
      </c>
      <c r="D49">
        <v>12214.38</v>
      </c>
      <c r="E49" s="9">
        <f t="shared" si="6"/>
        <v>178.9900000000016</v>
      </c>
      <c r="F49" s="4">
        <f t="shared" si="7"/>
        <v>161.17000000000007</v>
      </c>
      <c r="G49" s="4">
        <f t="shared" si="8"/>
        <v>17.820000000001528</v>
      </c>
      <c r="H49" s="4">
        <f t="shared" si="9"/>
        <v>178.9900000000016</v>
      </c>
      <c r="I49" s="6">
        <f t="shared" si="10"/>
        <v>131.07344561284188</v>
      </c>
      <c r="J49" s="3">
        <f t="shared" si="4"/>
        <v>146.8171428571434</v>
      </c>
    </row>
    <row r="50" spans="1:10" ht="12">
      <c r="A50" s="12">
        <v>40611</v>
      </c>
      <c r="B50">
        <v>12257.82</v>
      </c>
      <c r="C50">
        <v>12156.6</v>
      </c>
      <c r="D50">
        <v>12213.09</v>
      </c>
      <c r="E50" s="9">
        <f t="shared" si="6"/>
        <v>101.21999999999935</v>
      </c>
      <c r="F50" s="4">
        <f t="shared" si="7"/>
        <v>43.44000000000051</v>
      </c>
      <c r="G50" s="4">
        <f t="shared" si="8"/>
        <v>57.779999999998836</v>
      </c>
      <c r="H50" s="4">
        <f t="shared" si="9"/>
        <v>101.21999999999935</v>
      </c>
      <c r="I50" s="6">
        <f t="shared" si="10"/>
        <v>128.941056640496</v>
      </c>
      <c r="J50" s="3">
        <f t="shared" si="4"/>
        <v>148.09214285714344</v>
      </c>
    </row>
    <row r="51" spans="1:10" ht="12">
      <c r="A51" s="12">
        <v>40612</v>
      </c>
      <c r="B51">
        <v>12211.43</v>
      </c>
      <c r="C51">
        <v>11974.39</v>
      </c>
      <c r="D51">
        <v>11984.61</v>
      </c>
      <c r="E51" s="9">
        <f t="shared" si="6"/>
        <v>237.04000000000087</v>
      </c>
      <c r="F51" s="4">
        <f t="shared" si="7"/>
        <v>1.6599999999998545</v>
      </c>
      <c r="G51" s="4">
        <f t="shared" si="8"/>
        <v>238.70000000000073</v>
      </c>
      <c r="H51" s="4">
        <f t="shared" si="9"/>
        <v>238.70000000000073</v>
      </c>
      <c r="I51" s="6">
        <f t="shared" si="10"/>
        <v>136.78098116617488</v>
      </c>
      <c r="J51" s="3">
        <f t="shared" si="4"/>
        <v>159.56571428571493</v>
      </c>
    </row>
    <row r="52" spans="1:10" ht="12">
      <c r="A52" s="12">
        <v>40613</v>
      </c>
      <c r="B52">
        <v>12087.01</v>
      </c>
      <c r="C52">
        <v>11936.32</v>
      </c>
      <c r="D52">
        <v>12044.4</v>
      </c>
      <c r="E52" s="9">
        <f t="shared" si="6"/>
        <v>150.6900000000005</v>
      </c>
      <c r="F52" s="4">
        <f t="shared" si="7"/>
        <v>102.39999999999964</v>
      </c>
      <c r="G52" s="4">
        <f t="shared" si="8"/>
        <v>48.29000000000087</v>
      </c>
      <c r="H52" s="4">
        <f t="shared" si="9"/>
        <v>150.6900000000005</v>
      </c>
      <c r="I52" s="6">
        <f t="shared" si="10"/>
        <v>137.77448251144816</v>
      </c>
      <c r="J52" s="3">
        <f t="shared" si="4"/>
        <v>164.0392857142863</v>
      </c>
    </row>
    <row r="53" spans="1:10" ht="12">
      <c r="A53" s="12">
        <v>40616</v>
      </c>
      <c r="B53">
        <v>12042.13</v>
      </c>
      <c r="C53">
        <v>11897.31</v>
      </c>
      <c r="D53">
        <v>11993.16</v>
      </c>
      <c r="E53" s="9">
        <f t="shared" si="6"/>
        <v>144.8199999999997</v>
      </c>
      <c r="F53" s="4">
        <f t="shared" si="7"/>
        <v>2.2700000000004366</v>
      </c>
      <c r="G53" s="4">
        <f t="shared" si="8"/>
        <v>147.09000000000015</v>
      </c>
      <c r="H53" s="4">
        <f t="shared" si="9"/>
        <v>147.09000000000015</v>
      </c>
      <c r="I53" s="6">
        <f t="shared" si="10"/>
        <v>138.4398766177733</v>
      </c>
      <c r="J53" s="3">
        <f t="shared" si="4"/>
        <v>159.19285714285772</v>
      </c>
    </row>
    <row r="54" spans="1:10" ht="12">
      <c r="A54" s="12">
        <v>40617</v>
      </c>
      <c r="B54">
        <v>11988.69</v>
      </c>
      <c r="C54">
        <v>11696.25</v>
      </c>
      <c r="D54">
        <v>11855.42</v>
      </c>
      <c r="E54" s="9">
        <f t="shared" si="6"/>
        <v>292.4400000000005</v>
      </c>
      <c r="F54" s="4">
        <f t="shared" si="7"/>
        <v>4.469999999999345</v>
      </c>
      <c r="G54" s="4">
        <f t="shared" si="8"/>
        <v>296.90999999999985</v>
      </c>
      <c r="H54" s="4">
        <f t="shared" si="9"/>
        <v>296.90999999999985</v>
      </c>
      <c r="I54" s="6">
        <f t="shared" si="10"/>
        <v>149.75917114507521</v>
      </c>
      <c r="J54" s="3">
        <f t="shared" si="4"/>
        <v>169.13714285714337</v>
      </c>
    </row>
    <row r="55" spans="1:10" ht="12">
      <c r="A55" s="12">
        <v>40618</v>
      </c>
      <c r="B55">
        <v>11856.7</v>
      </c>
      <c r="C55">
        <v>11555.48</v>
      </c>
      <c r="D55">
        <v>11613.3</v>
      </c>
      <c r="E55" s="9">
        <f t="shared" si="6"/>
        <v>301.22000000000116</v>
      </c>
      <c r="F55" s="4">
        <f t="shared" si="7"/>
        <v>1.2800000000006548</v>
      </c>
      <c r="G55" s="4">
        <f t="shared" si="8"/>
        <v>299.9400000000005</v>
      </c>
      <c r="H55" s="4">
        <f t="shared" si="9"/>
        <v>301.22000000000116</v>
      </c>
      <c r="I55" s="6">
        <f t="shared" si="10"/>
        <v>160.57780177756993</v>
      </c>
      <c r="J55" s="3">
        <f t="shared" si="4"/>
        <v>180.1921428571434</v>
      </c>
    </row>
    <row r="56" spans="1:10" ht="12">
      <c r="A56" s="12">
        <v>40619</v>
      </c>
      <c r="B56">
        <v>11800.54</v>
      </c>
      <c r="C56">
        <v>11614.82</v>
      </c>
      <c r="D56">
        <v>11774.59</v>
      </c>
      <c r="E56" s="9">
        <f t="shared" si="6"/>
        <v>185.72000000000116</v>
      </c>
      <c r="F56" s="4">
        <f t="shared" si="7"/>
        <v>187.2400000000016</v>
      </c>
      <c r="G56" s="4">
        <f t="shared" si="8"/>
        <v>1.5200000000004366</v>
      </c>
      <c r="H56" s="4">
        <f t="shared" si="9"/>
        <v>187.2400000000016</v>
      </c>
      <c r="I56" s="6">
        <f t="shared" si="10"/>
        <v>162.48224450774362</v>
      </c>
      <c r="J56" s="3">
        <f t="shared" si="4"/>
        <v>187.13071428571493</v>
      </c>
    </row>
    <row r="57" spans="1:10" ht="12">
      <c r="A57" s="12">
        <v>40620</v>
      </c>
      <c r="B57">
        <v>11927.09</v>
      </c>
      <c r="C57">
        <v>11777.23</v>
      </c>
      <c r="D57">
        <v>11858.52</v>
      </c>
      <c r="E57" s="9">
        <f t="shared" si="6"/>
        <v>149.86000000000058</v>
      </c>
      <c r="F57" s="4">
        <f t="shared" si="7"/>
        <v>152.5</v>
      </c>
      <c r="G57" s="4">
        <f t="shared" si="8"/>
        <v>2.639999999999418</v>
      </c>
      <c r="H57" s="4">
        <f t="shared" si="9"/>
        <v>152.5</v>
      </c>
      <c r="I57" s="6">
        <f t="shared" si="10"/>
        <v>161.7692270429048</v>
      </c>
      <c r="J57" s="3">
        <f t="shared" si="4"/>
        <v>190.53142857142913</v>
      </c>
    </row>
    <row r="58" spans="1:10" ht="12">
      <c r="A58" s="12">
        <v>40623</v>
      </c>
      <c r="B58">
        <v>12078.3</v>
      </c>
      <c r="C58">
        <v>11860.11</v>
      </c>
      <c r="D58">
        <v>12036.53</v>
      </c>
      <c r="E58" s="9">
        <f t="shared" si="6"/>
        <v>218.1899999999987</v>
      </c>
      <c r="F58" s="4">
        <f t="shared" si="7"/>
        <v>219.77999999999884</v>
      </c>
      <c r="G58" s="4">
        <f t="shared" si="8"/>
        <v>1.5900000000001455</v>
      </c>
      <c r="H58" s="4">
        <f t="shared" si="9"/>
        <v>219.77999999999884</v>
      </c>
      <c r="I58" s="6">
        <f t="shared" si="10"/>
        <v>165.91285368269723</v>
      </c>
      <c r="J58" s="3">
        <f t="shared" si="4"/>
        <v>191.48785714285765</v>
      </c>
    </row>
    <row r="59" spans="1:10" ht="12">
      <c r="A59" s="12">
        <v>40624</v>
      </c>
      <c r="B59">
        <v>12050.98</v>
      </c>
      <c r="C59">
        <v>12002.85</v>
      </c>
      <c r="D59">
        <v>12018.63</v>
      </c>
      <c r="E59" s="9">
        <f t="shared" si="6"/>
        <v>48.1299999999992</v>
      </c>
      <c r="F59" s="4">
        <f t="shared" si="7"/>
        <v>14.449999999998909</v>
      </c>
      <c r="G59" s="4">
        <f t="shared" si="8"/>
        <v>33.68000000000029</v>
      </c>
      <c r="H59" s="4">
        <f t="shared" si="9"/>
        <v>48.1299999999992</v>
      </c>
      <c r="I59" s="6">
        <f t="shared" si="10"/>
        <v>157.49979270536167</v>
      </c>
      <c r="J59" s="3">
        <f t="shared" si="4"/>
        <v>188.03357142857178</v>
      </c>
    </row>
    <row r="60" spans="1:10" ht="12">
      <c r="A60" s="12">
        <v>40625</v>
      </c>
      <c r="B60">
        <v>12116.14</v>
      </c>
      <c r="C60">
        <v>11972.61</v>
      </c>
      <c r="D60">
        <v>12086.02</v>
      </c>
      <c r="E60" s="9">
        <f t="shared" si="6"/>
        <v>143.52999999999884</v>
      </c>
      <c r="F60" s="4">
        <f t="shared" si="7"/>
        <v>97.51000000000022</v>
      </c>
      <c r="G60" s="4">
        <f t="shared" si="8"/>
        <v>46.01999999999862</v>
      </c>
      <c r="H60" s="4">
        <f t="shared" si="9"/>
        <v>143.52999999999884</v>
      </c>
      <c r="I60" s="6">
        <f t="shared" si="10"/>
        <v>156.5019503692643</v>
      </c>
      <c r="J60" s="3">
        <f t="shared" si="4"/>
        <v>182.83571428571446</v>
      </c>
    </row>
    <row r="61" spans="1:10" ht="12">
      <c r="A61" s="12">
        <v>40626</v>
      </c>
      <c r="B61">
        <v>12191.18</v>
      </c>
      <c r="C61">
        <v>12087.54</v>
      </c>
      <c r="D61">
        <v>12170.56</v>
      </c>
      <c r="E61" s="9">
        <f t="shared" si="6"/>
        <v>103.63999999999942</v>
      </c>
      <c r="F61" s="4">
        <f t="shared" si="7"/>
        <v>105.15999999999985</v>
      </c>
      <c r="G61" s="4">
        <f t="shared" si="8"/>
        <v>1.5200000000004366</v>
      </c>
      <c r="H61" s="4">
        <f t="shared" si="9"/>
        <v>105.15999999999985</v>
      </c>
      <c r="I61" s="6">
        <f t="shared" si="10"/>
        <v>152.8346682000311</v>
      </c>
      <c r="J61" s="3">
        <f t="shared" si="4"/>
        <v>176.64285714285728</v>
      </c>
    </row>
    <row r="62" spans="1:10" ht="12">
      <c r="A62" s="12">
        <v>40627</v>
      </c>
      <c r="B62">
        <v>12259.79</v>
      </c>
      <c r="C62">
        <v>12170.71</v>
      </c>
      <c r="D62">
        <v>12220.59</v>
      </c>
      <c r="E62" s="9">
        <f t="shared" si="6"/>
        <v>89.08000000000175</v>
      </c>
      <c r="F62" s="4">
        <f t="shared" si="7"/>
        <v>89.23000000000138</v>
      </c>
      <c r="G62" s="4">
        <f t="shared" si="8"/>
        <v>0.1499999999996362</v>
      </c>
      <c r="H62" s="4">
        <f t="shared" si="9"/>
        <v>89.23000000000138</v>
      </c>
      <c r="I62" s="6">
        <f t="shared" si="10"/>
        <v>148.29147761431472</v>
      </c>
      <c r="J62" s="3">
        <f t="shared" si="4"/>
        <v>168.59928571428594</v>
      </c>
    </row>
    <row r="63" spans="1:10" ht="12">
      <c r="A63" s="12">
        <v>40630</v>
      </c>
      <c r="B63">
        <v>12272.92</v>
      </c>
      <c r="C63">
        <v>12197.88</v>
      </c>
      <c r="D63">
        <v>12197.88</v>
      </c>
      <c r="E63" s="9">
        <f t="shared" si="6"/>
        <v>75.04000000000087</v>
      </c>
      <c r="F63" s="4">
        <f t="shared" si="7"/>
        <v>52.32999999999993</v>
      </c>
      <c r="G63" s="4">
        <f t="shared" si="8"/>
        <v>22.710000000000946</v>
      </c>
      <c r="H63" s="4">
        <f t="shared" si="9"/>
        <v>75.04000000000087</v>
      </c>
      <c r="I63" s="6">
        <f t="shared" si="10"/>
        <v>143.0592292132923</v>
      </c>
      <c r="J63" s="3">
        <f t="shared" si="4"/>
        <v>161.17428571428587</v>
      </c>
    </row>
    <row r="64" spans="1:10" ht="12">
      <c r="A64" s="12">
        <v>40631</v>
      </c>
      <c r="B64">
        <v>12285.41</v>
      </c>
      <c r="C64">
        <v>12173.51</v>
      </c>
      <c r="D64">
        <v>12279.01</v>
      </c>
      <c r="E64" s="9">
        <f t="shared" si="6"/>
        <v>111.89999999999964</v>
      </c>
      <c r="F64" s="4">
        <f t="shared" si="7"/>
        <v>87.53000000000065</v>
      </c>
      <c r="G64" s="4">
        <f t="shared" si="8"/>
        <v>24.36999999999898</v>
      </c>
      <c r="H64" s="4">
        <f t="shared" si="9"/>
        <v>111.89999999999964</v>
      </c>
      <c r="I64" s="6">
        <f t="shared" si="10"/>
        <v>140.83356998377138</v>
      </c>
      <c r="J64" s="3">
        <f t="shared" si="4"/>
        <v>161.93714285714304</v>
      </c>
    </row>
    <row r="65" spans="1:10" ht="12">
      <c r="A65" s="12">
        <v>40632</v>
      </c>
      <c r="B65">
        <v>12383.46</v>
      </c>
      <c r="C65">
        <v>12280.07</v>
      </c>
      <c r="D65">
        <v>12350.61</v>
      </c>
      <c r="E65" s="9">
        <f t="shared" si="6"/>
        <v>103.38999999999942</v>
      </c>
      <c r="F65" s="4">
        <f t="shared" si="7"/>
        <v>104.44999999999891</v>
      </c>
      <c r="G65" s="4">
        <f t="shared" si="8"/>
        <v>1.0599999999994907</v>
      </c>
      <c r="H65" s="4">
        <f t="shared" si="9"/>
        <v>104.44999999999891</v>
      </c>
      <c r="I65" s="6">
        <f t="shared" si="10"/>
        <v>138.23474355635906</v>
      </c>
      <c r="J65" s="3">
        <f t="shared" si="4"/>
        <v>152.3478571428572</v>
      </c>
    </row>
    <row r="66" spans="1:10" ht="12">
      <c r="A66" s="12">
        <v>40633</v>
      </c>
      <c r="B66">
        <v>12381.68</v>
      </c>
      <c r="C66">
        <v>12319.01</v>
      </c>
      <c r="D66">
        <v>12319.73</v>
      </c>
      <c r="E66" s="9">
        <f t="shared" si="6"/>
        <v>62.67000000000007</v>
      </c>
      <c r="F66" s="4">
        <f t="shared" si="7"/>
        <v>31.06999999999971</v>
      </c>
      <c r="G66" s="4">
        <f t="shared" si="8"/>
        <v>31.600000000000364</v>
      </c>
      <c r="H66" s="4">
        <f t="shared" si="9"/>
        <v>62.67000000000007</v>
      </c>
      <c r="I66" s="6">
        <f t="shared" si="10"/>
        <v>132.837261873762</v>
      </c>
      <c r="J66" s="3">
        <f t="shared" si="4"/>
        <v>146.0607142857143</v>
      </c>
    </row>
    <row r="67" spans="1:10" ht="12">
      <c r="A67" s="12">
        <v>40634</v>
      </c>
      <c r="B67">
        <v>12419.71</v>
      </c>
      <c r="C67">
        <v>12321.02</v>
      </c>
      <c r="D67">
        <v>12376.72</v>
      </c>
      <c r="E67" s="9">
        <f t="shared" si="6"/>
        <v>98.68999999999869</v>
      </c>
      <c r="F67" s="4">
        <f t="shared" si="7"/>
        <v>99.97999999999956</v>
      </c>
      <c r="G67" s="4">
        <f t="shared" si="8"/>
        <v>1.2900000000008731</v>
      </c>
      <c r="H67" s="4">
        <f t="shared" si="9"/>
        <v>99.97999999999956</v>
      </c>
      <c r="I67" s="6">
        <f t="shared" si="10"/>
        <v>130.4903145970647</v>
      </c>
      <c r="J67" s="3">
        <f t="shared" si="4"/>
        <v>142.69571428571427</v>
      </c>
    </row>
    <row r="68" spans="1:10" ht="12">
      <c r="A68" s="12">
        <v>40637</v>
      </c>
      <c r="B68">
        <v>12407.41</v>
      </c>
      <c r="C68">
        <v>12369.15</v>
      </c>
      <c r="D68">
        <v>12400.03</v>
      </c>
      <c r="E68" s="9">
        <f t="shared" si="6"/>
        <v>38.26000000000022</v>
      </c>
      <c r="F68" s="4">
        <f t="shared" si="7"/>
        <v>30.69000000000051</v>
      </c>
      <c r="G68" s="4">
        <f t="shared" si="8"/>
        <v>7.569999999999709</v>
      </c>
      <c r="H68" s="4">
        <f t="shared" si="9"/>
        <v>38.26000000000022</v>
      </c>
      <c r="I68" s="6">
        <f t="shared" si="10"/>
        <v>123.90243498298867</v>
      </c>
      <c r="J68" s="3">
        <f t="shared" si="4"/>
        <v>124.2207142857143</v>
      </c>
    </row>
    <row r="69" spans="1:10" ht="12">
      <c r="A69" s="12">
        <v>40638</v>
      </c>
      <c r="B69">
        <v>12438.14</v>
      </c>
      <c r="C69">
        <v>12353.34</v>
      </c>
      <c r="D69">
        <v>12393.9</v>
      </c>
      <c r="E69" s="9">
        <f t="shared" si="6"/>
        <v>84.79999999999927</v>
      </c>
      <c r="F69" s="4">
        <f t="shared" si="7"/>
        <v>38.10999999999876</v>
      </c>
      <c r="G69" s="4">
        <f t="shared" si="8"/>
        <v>46.69000000000051</v>
      </c>
      <c r="H69" s="4">
        <f t="shared" si="9"/>
        <v>84.79999999999927</v>
      </c>
      <c r="I69" s="6">
        <f t="shared" si="10"/>
        <v>121.10940391277515</v>
      </c>
      <c r="J69" s="3">
        <f t="shared" si="4"/>
        <v>108.76214285714273</v>
      </c>
    </row>
    <row r="70" spans="1:10" ht="12">
      <c r="A70" s="12">
        <v>40639</v>
      </c>
      <c r="B70">
        <v>12450.93</v>
      </c>
      <c r="C70">
        <v>12386.66</v>
      </c>
      <c r="D70">
        <v>12426.75</v>
      </c>
      <c r="E70" s="9">
        <f aca="true" t="shared" si="11" ref="E70:E133">B70-C70</f>
        <v>64.27000000000044</v>
      </c>
      <c r="F70" s="4">
        <f aca="true" t="shared" si="12" ref="F70:F133">ABS(B70-D69)</f>
        <v>57.030000000000655</v>
      </c>
      <c r="G70" s="4">
        <f aca="true" t="shared" si="13" ref="G70:G133">ABS(C70-D69)</f>
        <v>7.239999999999782</v>
      </c>
      <c r="H70" s="4">
        <f aca="true" t="shared" si="14" ref="H70:H133">MAX(E70:G70)</f>
        <v>64.27000000000044</v>
      </c>
      <c r="I70" s="6">
        <f aca="true" t="shared" si="15" ref="I70:I133">(I69*13+H70)/14</f>
        <v>117.0494464904341</v>
      </c>
      <c r="J70" s="3">
        <f aca="true" t="shared" si="16" ref="J70:J133">AVERAGE(H57:H70)</f>
        <v>99.97857142857121</v>
      </c>
    </row>
    <row r="71" spans="1:10" ht="12">
      <c r="A71" s="12">
        <v>40640</v>
      </c>
      <c r="B71">
        <v>12440.56</v>
      </c>
      <c r="C71">
        <v>12328.36</v>
      </c>
      <c r="D71">
        <v>12409.49</v>
      </c>
      <c r="E71" s="9">
        <f t="shared" si="11"/>
        <v>112.19999999999891</v>
      </c>
      <c r="F71" s="4">
        <f t="shared" si="12"/>
        <v>13.80999999999949</v>
      </c>
      <c r="G71" s="4">
        <f t="shared" si="13"/>
        <v>98.38999999999942</v>
      </c>
      <c r="H71" s="4">
        <f t="shared" si="14"/>
        <v>112.19999999999891</v>
      </c>
      <c r="I71" s="6">
        <f t="shared" si="15"/>
        <v>116.70305745540301</v>
      </c>
      <c r="J71" s="3">
        <f t="shared" si="16"/>
        <v>97.09999999999971</v>
      </c>
    </row>
    <row r="72" spans="1:10" ht="12">
      <c r="A72" s="12">
        <v>40641</v>
      </c>
      <c r="B72">
        <v>12450.36</v>
      </c>
      <c r="C72">
        <v>12320.72</v>
      </c>
      <c r="D72">
        <v>12380.05</v>
      </c>
      <c r="E72" s="9">
        <f t="shared" si="11"/>
        <v>129.64000000000124</v>
      </c>
      <c r="F72" s="4">
        <f t="shared" si="12"/>
        <v>40.8700000000008</v>
      </c>
      <c r="G72" s="4">
        <f t="shared" si="13"/>
        <v>88.77000000000044</v>
      </c>
      <c r="H72" s="4">
        <f t="shared" si="14"/>
        <v>129.64000000000124</v>
      </c>
      <c r="I72" s="6">
        <f t="shared" si="15"/>
        <v>117.62712478001717</v>
      </c>
      <c r="J72" s="3">
        <f t="shared" si="16"/>
        <v>90.66142857142846</v>
      </c>
    </row>
    <row r="73" spans="1:10" ht="12">
      <c r="A73" s="12">
        <v>40644</v>
      </c>
      <c r="B73">
        <v>12444</v>
      </c>
      <c r="C73">
        <v>12352.88</v>
      </c>
      <c r="D73">
        <v>12381.11</v>
      </c>
      <c r="E73" s="9">
        <f t="shared" si="11"/>
        <v>91.1200000000008</v>
      </c>
      <c r="F73" s="4">
        <f t="shared" si="12"/>
        <v>63.95000000000073</v>
      </c>
      <c r="G73" s="4">
        <f t="shared" si="13"/>
        <v>27.170000000000073</v>
      </c>
      <c r="H73" s="4">
        <f t="shared" si="14"/>
        <v>91.1200000000008</v>
      </c>
      <c r="I73" s="6">
        <f t="shared" si="15"/>
        <v>115.73375872430172</v>
      </c>
      <c r="J73" s="3">
        <f t="shared" si="16"/>
        <v>93.73214285714286</v>
      </c>
    </row>
    <row r="74" spans="1:10" ht="12">
      <c r="A74" s="12">
        <v>40645</v>
      </c>
      <c r="B74">
        <v>12381.19</v>
      </c>
      <c r="C74">
        <v>12233</v>
      </c>
      <c r="D74">
        <v>12263.58</v>
      </c>
      <c r="E74" s="9">
        <f t="shared" si="11"/>
        <v>148.1900000000005</v>
      </c>
      <c r="F74" s="4">
        <f t="shared" si="12"/>
        <v>0.07999999999992724</v>
      </c>
      <c r="G74" s="4">
        <f t="shared" si="13"/>
        <v>148.11000000000058</v>
      </c>
      <c r="H74" s="4">
        <f t="shared" si="14"/>
        <v>148.1900000000005</v>
      </c>
      <c r="I74" s="6">
        <f t="shared" si="15"/>
        <v>118.05206167256593</v>
      </c>
      <c r="J74" s="3">
        <f t="shared" si="16"/>
        <v>94.06500000000013</v>
      </c>
    </row>
    <row r="75" spans="1:10" ht="12">
      <c r="A75" s="12">
        <v>40646</v>
      </c>
      <c r="B75">
        <v>12335.1</v>
      </c>
      <c r="C75">
        <v>12224.45</v>
      </c>
      <c r="D75">
        <v>12270.99</v>
      </c>
      <c r="E75" s="9">
        <f t="shared" si="11"/>
        <v>110.64999999999964</v>
      </c>
      <c r="F75" s="4">
        <f t="shared" si="12"/>
        <v>71.52000000000044</v>
      </c>
      <c r="G75" s="4">
        <f t="shared" si="13"/>
        <v>39.1299999999992</v>
      </c>
      <c r="H75" s="4">
        <f t="shared" si="14"/>
        <v>110.64999999999964</v>
      </c>
      <c r="I75" s="6">
        <f t="shared" si="15"/>
        <v>117.52334298166834</v>
      </c>
      <c r="J75" s="3">
        <f t="shared" si="16"/>
        <v>94.45714285714295</v>
      </c>
    </row>
    <row r="76" spans="1:10" ht="12">
      <c r="A76" s="12">
        <v>40647</v>
      </c>
      <c r="B76">
        <v>12305.58</v>
      </c>
      <c r="C76">
        <v>12163.86</v>
      </c>
      <c r="D76">
        <v>12285.15</v>
      </c>
      <c r="E76" s="9">
        <f t="shared" si="11"/>
        <v>141.71999999999935</v>
      </c>
      <c r="F76" s="4">
        <f t="shared" si="12"/>
        <v>34.590000000000146</v>
      </c>
      <c r="G76" s="4">
        <f t="shared" si="13"/>
        <v>107.1299999999992</v>
      </c>
      <c r="H76" s="4">
        <f t="shared" si="14"/>
        <v>141.71999999999935</v>
      </c>
      <c r="I76" s="6">
        <f t="shared" si="15"/>
        <v>119.25167562583484</v>
      </c>
      <c r="J76" s="3">
        <f t="shared" si="16"/>
        <v>98.20642857142853</v>
      </c>
    </row>
    <row r="77" spans="1:10" ht="12">
      <c r="A77" s="12">
        <v>40648</v>
      </c>
      <c r="B77">
        <v>12369.27</v>
      </c>
      <c r="C77">
        <v>12272.58</v>
      </c>
      <c r="D77">
        <v>12341.83</v>
      </c>
      <c r="E77" s="9">
        <f t="shared" si="11"/>
        <v>96.69000000000051</v>
      </c>
      <c r="F77" s="4">
        <f t="shared" si="12"/>
        <v>84.1200000000008</v>
      </c>
      <c r="G77" s="4">
        <f t="shared" si="13"/>
        <v>12.569999999999709</v>
      </c>
      <c r="H77" s="4">
        <f t="shared" si="14"/>
        <v>96.69000000000051</v>
      </c>
      <c r="I77" s="6">
        <f t="shared" si="15"/>
        <v>117.64012736684667</v>
      </c>
      <c r="J77" s="3">
        <f t="shared" si="16"/>
        <v>99.75285714285708</v>
      </c>
    </row>
    <row r="78" spans="1:10" ht="12">
      <c r="A78" s="12">
        <v>40651</v>
      </c>
      <c r="B78">
        <v>12339.79</v>
      </c>
      <c r="C78">
        <v>12093.89</v>
      </c>
      <c r="D78">
        <v>12201.59</v>
      </c>
      <c r="E78" s="9">
        <f t="shared" si="11"/>
        <v>245.90000000000146</v>
      </c>
      <c r="F78" s="4">
        <f t="shared" si="12"/>
        <v>2.039999999999054</v>
      </c>
      <c r="G78" s="4">
        <f t="shared" si="13"/>
        <v>247.9400000000005</v>
      </c>
      <c r="H78" s="4">
        <f t="shared" si="14"/>
        <v>247.9400000000005</v>
      </c>
      <c r="I78" s="6">
        <f t="shared" si="15"/>
        <v>126.94726112635765</v>
      </c>
      <c r="J78" s="3">
        <f t="shared" si="16"/>
        <v>109.47</v>
      </c>
    </row>
    <row r="79" spans="1:10" ht="12">
      <c r="A79" s="12">
        <v>40652</v>
      </c>
      <c r="B79">
        <v>12275.34</v>
      </c>
      <c r="C79">
        <v>12200.3</v>
      </c>
      <c r="D79">
        <v>12266.75</v>
      </c>
      <c r="E79" s="9">
        <f t="shared" si="11"/>
        <v>75.04000000000087</v>
      </c>
      <c r="F79" s="4">
        <f t="shared" si="12"/>
        <v>73.75</v>
      </c>
      <c r="G79" s="4">
        <f t="shared" si="13"/>
        <v>1.2900000000008731</v>
      </c>
      <c r="H79" s="4">
        <f t="shared" si="14"/>
        <v>75.04000000000087</v>
      </c>
      <c r="I79" s="6">
        <f t="shared" si="15"/>
        <v>123.23959961733216</v>
      </c>
      <c r="J79" s="3">
        <f t="shared" si="16"/>
        <v>107.36928571428585</v>
      </c>
    </row>
    <row r="80" spans="1:10" ht="12">
      <c r="A80" s="12">
        <v>40653</v>
      </c>
      <c r="B80">
        <v>12475.53</v>
      </c>
      <c r="C80">
        <v>12263.58</v>
      </c>
      <c r="D80">
        <v>12453.54</v>
      </c>
      <c r="E80" s="9">
        <f t="shared" si="11"/>
        <v>211.95000000000073</v>
      </c>
      <c r="F80" s="4">
        <f t="shared" si="12"/>
        <v>208.78000000000065</v>
      </c>
      <c r="G80" s="4">
        <f t="shared" si="13"/>
        <v>3.1700000000000728</v>
      </c>
      <c r="H80" s="4">
        <f t="shared" si="14"/>
        <v>211.95000000000073</v>
      </c>
      <c r="I80" s="6">
        <f t="shared" si="15"/>
        <v>129.57605678752276</v>
      </c>
      <c r="J80" s="3">
        <f t="shared" si="16"/>
        <v>118.03214285714304</v>
      </c>
    </row>
    <row r="81" spans="1:10" ht="12">
      <c r="A81" s="12">
        <v>40654</v>
      </c>
      <c r="B81">
        <v>12506.06</v>
      </c>
      <c r="C81">
        <v>12447.56</v>
      </c>
      <c r="D81">
        <v>12505.99</v>
      </c>
      <c r="E81" s="9">
        <f t="shared" si="11"/>
        <v>58.5</v>
      </c>
      <c r="F81" s="4">
        <f t="shared" si="12"/>
        <v>52.51999999999862</v>
      </c>
      <c r="G81" s="4">
        <f t="shared" si="13"/>
        <v>5.980000000001382</v>
      </c>
      <c r="H81" s="4">
        <f t="shared" si="14"/>
        <v>58.5</v>
      </c>
      <c r="I81" s="6">
        <f t="shared" si="15"/>
        <v>124.49919558841398</v>
      </c>
      <c r="J81" s="3">
        <f t="shared" si="16"/>
        <v>115.06928571428593</v>
      </c>
    </row>
    <row r="82" spans="1:10" ht="12">
      <c r="A82" s="12">
        <v>40658</v>
      </c>
      <c r="B82">
        <v>12506.22</v>
      </c>
      <c r="C82">
        <v>12446.05</v>
      </c>
      <c r="D82">
        <v>12479.88</v>
      </c>
      <c r="E82" s="9">
        <f t="shared" si="11"/>
        <v>60.17000000000007</v>
      </c>
      <c r="F82" s="4">
        <f t="shared" si="12"/>
        <v>0.22999999999956344</v>
      </c>
      <c r="G82" s="4">
        <f t="shared" si="13"/>
        <v>59.94000000000051</v>
      </c>
      <c r="H82" s="4">
        <f t="shared" si="14"/>
        <v>60.17000000000007</v>
      </c>
      <c r="I82" s="6">
        <f t="shared" si="15"/>
        <v>119.90425304638441</v>
      </c>
      <c r="J82" s="3">
        <f t="shared" si="16"/>
        <v>116.63428571428592</v>
      </c>
    </row>
    <row r="83" spans="1:10" ht="12">
      <c r="A83" s="12">
        <v>40659</v>
      </c>
      <c r="B83">
        <v>12613.16</v>
      </c>
      <c r="C83">
        <v>12478.14</v>
      </c>
      <c r="D83">
        <v>12595.37</v>
      </c>
      <c r="E83" s="9">
        <f t="shared" si="11"/>
        <v>135.02000000000044</v>
      </c>
      <c r="F83" s="4">
        <f t="shared" si="12"/>
        <v>133.28000000000065</v>
      </c>
      <c r="G83" s="4">
        <f t="shared" si="13"/>
        <v>1.7399999999997817</v>
      </c>
      <c r="H83" s="4">
        <f t="shared" si="14"/>
        <v>135.02000000000044</v>
      </c>
      <c r="I83" s="6">
        <f t="shared" si="15"/>
        <v>120.983949257357</v>
      </c>
      <c r="J83" s="3">
        <f t="shared" si="16"/>
        <v>120.22142857142886</v>
      </c>
    </row>
    <row r="84" spans="1:10" ht="12">
      <c r="A84" s="12">
        <v>40660</v>
      </c>
      <c r="B84">
        <v>12708.37</v>
      </c>
      <c r="C84">
        <v>12588.33</v>
      </c>
      <c r="D84">
        <v>12690.96</v>
      </c>
      <c r="E84" s="9">
        <f t="shared" si="11"/>
        <v>120.04000000000087</v>
      </c>
      <c r="F84" s="4">
        <f t="shared" si="12"/>
        <v>113</v>
      </c>
      <c r="G84" s="4">
        <f t="shared" si="13"/>
        <v>7.040000000000873</v>
      </c>
      <c r="H84" s="4">
        <f t="shared" si="14"/>
        <v>120.04000000000087</v>
      </c>
      <c r="I84" s="6">
        <f t="shared" si="15"/>
        <v>120.91652431040299</v>
      </c>
      <c r="J84" s="3">
        <f t="shared" si="16"/>
        <v>124.20500000000031</v>
      </c>
    </row>
    <row r="85" spans="1:10" ht="12">
      <c r="A85" s="12">
        <v>40661</v>
      </c>
      <c r="B85">
        <v>12776.14</v>
      </c>
      <c r="C85">
        <v>12674.54</v>
      </c>
      <c r="D85">
        <v>12763.31</v>
      </c>
      <c r="E85" s="9">
        <f t="shared" si="11"/>
        <v>101.59999999999854</v>
      </c>
      <c r="F85" s="4">
        <f t="shared" si="12"/>
        <v>85.18000000000029</v>
      </c>
      <c r="G85" s="4">
        <f t="shared" si="13"/>
        <v>16.419999999998254</v>
      </c>
      <c r="H85" s="4">
        <f t="shared" si="14"/>
        <v>101.59999999999854</v>
      </c>
      <c r="I85" s="6">
        <f t="shared" si="15"/>
        <v>119.53677257394553</v>
      </c>
      <c r="J85" s="3">
        <f t="shared" si="16"/>
        <v>123.44785714285743</v>
      </c>
    </row>
    <row r="86" spans="1:10" ht="12">
      <c r="A86" s="12">
        <v>40662</v>
      </c>
      <c r="B86">
        <v>12832.83</v>
      </c>
      <c r="C86">
        <v>12751.13</v>
      </c>
      <c r="D86">
        <v>12810.54</v>
      </c>
      <c r="E86" s="9">
        <f t="shared" si="11"/>
        <v>81.70000000000073</v>
      </c>
      <c r="F86" s="4">
        <f t="shared" si="12"/>
        <v>69.52000000000044</v>
      </c>
      <c r="G86" s="4">
        <f t="shared" si="13"/>
        <v>12.180000000000291</v>
      </c>
      <c r="H86" s="4">
        <f t="shared" si="14"/>
        <v>81.70000000000073</v>
      </c>
      <c r="I86" s="6">
        <f t="shared" si="15"/>
        <v>116.8341459615209</v>
      </c>
      <c r="J86" s="3">
        <f t="shared" si="16"/>
        <v>120.02357142857169</v>
      </c>
    </row>
    <row r="87" spans="1:10" ht="12">
      <c r="A87" s="12">
        <v>40665</v>
      </c>
      <c r="B87">
        <v>12876</v>
      </c>
      <c r="C87">
        <v>12784.62</v>
      </c>
      <c r="D87">
        <v>12807.36</v>
      </c>
      <c r="E87" s="9">
        <f t="shared" si="11"/>
        <v>91.3799999999992</v>
      </c>
      <c r="F87" s="4">
        <f t="shared" si="12"/>
        <v>65.45999999999913</v>
      </c>
      <c r="G87" s="4">
        <f t="shared" si="13"/>
        <v>25.920000000000073</v>
      </c>
      <c r="H87" s="4">
        <f t="shared" si="14"/>
        <v>91.3799999999992</v>
      </c>
      <c r="I87" s="6">
        <f t="shared" si="15"/>
        <v>115.01599267855507</v>
      </c>
      <c r="J87" s="3">
        <f t="shared" si="16"/>
        <v>120.04214285714299</v>
      </c>
    </row>
    <row r="88" spans="1:10" ht="12">
      <c r="A88" s="12">
        <v>40666</v>
      </c>
      <c r="B88">
        <v>12840.66</v>
      </c>
      <c r="C88">
        <v>12749.99</v>
      </c>
      <c r="D88">
        <v>12807.51</v>
      </c>
      <c r="E88" s="9">
        <f t="shared" si="11"/>
        <v>90.67000000000007</v>
      </c>
      <c r="F88" s="4">
        <f t="shared" si="12"/>
        <v>33.29999999999927</v>
      </c>
      <c r="G88" s="4">
        <f t="shared" si="13"/>
        <v>57.3700000000008</v>
      </c>
      <c r="H88" s="4">
        <f t="shared" si="14"/>
        <v>90.67000000000007</v>
      </c>
      <c r="I88" s="6">
        <f t="shared" si="15"/>
        <v>113.27699320151542</v>
      </c>
      <c r="J88" s="3">
        <f t="shared" si="16"/>
        <v>115.93357142857154</v>
      </c>
    </row>
    <row r="89" spans="1:10" ht="12">
      <c r="A89" s="12">
        <v>40667</v>
      </c>
      <c r="B89">
        <v>12806.68</v>
      </c>
      <c r="C89">
        <v>12673.02</v>
      </c>
      <c r="D89">
        <v>12723.58</v>
      </c>
      <c r="E89" s="9">
        <f t="shared" si="11"/>
        <v>133.65999999999985</v>
      </c>
      <c r="F89" s="4">
        <f t="shared" si="12"/>
        <v>0.8299999999999272</v>
      </c>
      <c r="G89" s="4">
        <f t="shared" si="13"/>
        <v>134.48999999999978</v>
      </c>
      <c r="H89" s="4">
        <f t="shared" si="14"/>
        <v>134.48999999999978</v>
      </c>
      <c r="I89" s="6">
        <f t="shared" si="15"/>
        <v>114.79220797283574</v>
      </c>
      <c r="J89" s="3">
        <f t="shared" si="16"/>
        <v>117.6364285714287</v>
      </c>
    </row>
    <row r="90" spans="1:10" ht="12">
      <c r="A90" s="12">
        <v>40668</v>
      </c>
      <c r="B90">
        <v>12724.56</v>
      </c>
      <c r="C90">
        <v>12521.28</v>
      </c>
      <c r="D90">
        <v>12584.17</v>
      </c>
      <c r="E90" s="9">
        <f t="shared" si="11"/>
        <v>203.27999999999884</v>
      </c>
      <c r="F90" s="4">
        <f t="shared" si="12"/>
        <v>0.9799999999995634</v>
      </c>
      <c r="G90" s="4">
        <f t="shared" si="13"/>
        <v>202.29999999999927</v>
      </c>
      <c r="H90" s="4">
        <f t="shared" si="14"/>
        <v>203.27999999999884</v>
      </c>
      <c r="I90" s="6">
        <f t="shared" si="15"/>
        <v>121.11276454620453</v>
      </c>
      <c r="J90" s="3">
        <f t="shared" si="16"/>
        <v>122.0335714285715</v>
      </c>
    </row>
    <row r="91" spans="1:10" ht="12">
      <c r="A91" s="12">
        <v>40669</v>
      </c>
      <c r="B91">
        <v>12759.23</v>
      </c>
      <c r="C91">
        <v>12579.93</v>
      </c>
      <c r="D91">
        <v>12638.74</v>
      </c>
      <c r="E91" s="9">
        <f t="shared" si="11"/>
        <v>179.29999999999927</v>
      </c>
      <c r="F91" s="4">
        <f t="shared" si="12"/>
        <v>175.0599999999995</v>
      </c>
      <c r="G91" s="4">
        <f t="shared" si="13"/>
        <v>4.239999999999782</v>
      </c>
      <c r="H91" s="4">
        <f t="shared" si="14"/>
        <v>179.29999999999927</v>
      </c>
      <c r="I91" s="6">
        <f t="shared" si="15"/>
        <v>125.26899565004702</v>
      </c>
      <c r="J91" s="3">
        <f t="shared" si="16"/>
        <v>127.9342857142857</v>
      </c>
    </row>
    <row r="92" spans="1:10" ht="12">
      <c r="A92" s="12">
        <v>40672</v>
      </c>
      <c r="B92">
        <v>12722.07</v>
      </c>
      <c r="C92">
        <v>12620.2</v>
      </c>
      <c r="D92">
        <v>12684.68</v>
      </c>
      <c r="E92" s="9">
        <f t="shared" si="11"/>
        <v>101.86999999999898</v>
      </c>
      <c r="F92" s="4">
        <f t="shared" si="12"/>
        <v>83.32999999999993</v>
      </c>
      <c r="G92" s="4">
        <f t="shared" si="13"/>
        <v>18.539999999999054</v>
      </c>
      <c r="H92" s="4">
        <f t="shared" si="14"/>
        <v>101.86999999999898</v>
      </c>
      <c r="I92" s="6">
        <f t="shared" si="15"/>
        <v>123.59763881790073</v>
      </c>
      <c r="J92" s="3">
        <f t="shared" si="16"/>
        <v>117.50071428571417</v>
      </c>
    </row>
    <row r="93" spans="1:10" ht="12">
      <c r="A93" s="12">
        <v>40673</v>
      </c>
      <c r="B93">
        <v>12781.06</v>
      </c>
      <c r="C93">
        <v>12681.65</v>
      </c>
      <c r="D93">
        <v>12760.36</v>
      </c>
      <c r="E93" s="9">
        <f t="shared" si="11"/>
        <v>99.40999999999985</v>
      </c>
      <c r="F93" s="4">
        <f t="shared" si="12"/>
        <v>96.3799999999992</v>
      </c>
      <c r="G93" s="4">
        <f t="shared" si="13"/>
        <v>3.030000000000655</v>
      </c>
      <c r="H93" s="4">
        <f t="shared" si="14"/>
        <v>99.40999999999985</v>
      </c>
      <c r="I93" s="6">
        <f t="shared" si="15"/>
        <v>121.86995033090781</v>
      </c>
      <c r="J93" s="3">
        <f t="shared" si="16"/>
        <v>119.24142857142839</v>
      </c>
    </row>
    <row r="94" spans="1:10" ht="12">
      <c r="A94" s="12">
        <v>40674</v>
      </c>
      <c r="B94">
        <v>12748.21</v>
      </c>
      <c r="C94">
        <v>12577.21</v>
      </c>
      <c r="D94">
        <v>12630.03</v>
      </c>
      <c r="E94" s="9">
        <f t="shared" si="11"/>
        <v>171</v>
      </c>
      <c r="F94" s="4">
        <f t="shared" si="12"/>
        <v>12.150000000001455</v>
      </c>
      <c r="G94" s="4">
        <f t="shared" si="13"/>
        <v>183.15000000000146</v>
      </c>
      <c r="H94" s="4">
        <f t="shared" si="14"/>
        <v>183.15000000000146</v>
      </c>
      <c r="I94" s="6">
        <f t="shared" si="15"/>
        <v>126.24709673584307</v>
      </c>
      <c r="J94" s="3">
        <f t="shared" si="16"/>
        <v>117.18428571428558</v>
      </c>
    </row>
    <row r="95" spans="1:10" ht="12">
      <c r="A95" s="12">
        <v>40675</v>
      </c>
      <c r="B95">
        <v>12718.58</v>
      </c>
      <c r="C95">
        <v>12537.17</v>
      </c>
      <c r="D95">
        <v>12695.92</v>
      </c>
      <c r="E95" s="9">
        <f t="shared" si="11"/>
        <v>181.40999999999985</v>
      </c>
      <c r="F95" s="4">
        <f t="shared" si="12"/>
        <v>88.54999999999927</v>
      </c>
      <c r="G95" s="4">
        <f t="shared" si="13"/>
        <v>92.86000000000058</v>
      </c>
      <c r="H95" s="4">
        <f t="shared" si="14"/>
        <v>181.40999999999985</v>
      </c>
      <c r="I95" s="6">
        <f t="shared" si="15"/>
        <v>130.18730411185427</v>
      </c>
      <c r="J95" s="3">
        <f t="shared" si="16"/>
        <v>125.96357142857129</v>
      </c>
    </row>
    <row r="96" spans="1:10" ht="12">
      <c r="A96" s="12">
        <v>40676</v>
      </c>
      <c r="B96">
        <v>12714.5</v>
      </c>
      <c r="C96">
        <v>12543.19</v>
      </c>
      <c r="D96">
        <v>12595.75</v>
      </c>
      <c r="E96" s="9">
        <f t="shared" si="11"/>
        <v>171.3099999999995</v>
      </c>
      <c r="F96" s="4">
        <f t="shared" si="12"/>
        <v>18.579999999999927</v>
      </c>
      <c r="G96" s="4">
        <f t="shared" si="13"/>
        <v>152.72999999999956</v>
      </c>
      <c r="H96" s="4">
        <f t="shared" si="14"/>
        <v>171.3099999999995</v>
      </c>
      <c r="I96" s="6">
        <f t="shared" si="15"/>
        <v>133.12463953243608</v>
      </c>
      <c r="J96" s="3">
        <f t="shared" si="16"/>
        <v>133.90214285714268</v>
      </c>
    </row>
    <row r="97" spans="1:10" ht="12">
      <c r="A97" s="12">
        <v>40679</v>
      </c>
      <c r="B97">
        <v>12642.9</v>
      </c>
      <c r="C97">
        <v>12530.81</v>
      </c>
      <c r="D97">
        <v>12548.37</v>
      </c>
      <c r="E97" s="9">
        <f t="shared" si="11"/>
        <v>112.09000000000015</v>
      </c>
      <c r="F97" s="4">
        <f t="shared" si="12"/>
        <v>47.149999999999636</v>
      </c>
      <c r="G97" s="4">
        <f t="shared" si="13"/>
        <v>64.94000000000051</v>
      </c>
      <c r="H97" s="4">
        <f t="shared" si="14"/>
        <v>112.09000000000015</v>
      </c>
      <c r="I97" s="6">
        <f t="shared" si="15"/>
        <v>131.62216528011922</v>
      </c>
      <c r="J97" s="3">
        <f t="shared" si="16"/>
        <v>132.2642857142855</v>
      </c>
    </row>
    <row r="98" spans="1:10" ht="12">
      <c r="A98" s="12">
        <v>40680</v>
      </c>
      <c r="B98">
        <v>12541.33</v>
      </c>
      <c r="C98">
        <v>12378.84</v>
      </c>
      <c r="D98">
        <v>12479.58</v>
      </c>
      <c r="E98" s="9">
        <f t="shared" si="11"/>
        <v>162.48999999999978</v>
      </c>
      <c r="F98" s="4">
        <f t="shared" si="12"/>
        <v>7.040000000000873</v>
      </c>
      <c r="G98" s="4">
        <f t="shared" si="13"/>
        <v>169.53000000000065</v>
      </c>
      <c r="H98" s="4">
        <f t="shared" si="14"/>
        <v>169.53000000000065</v>
      </c>
      <c r="I98" s="6">
        <f t="shared" si="15"/>
        <v>134.32986776011074</v>
      </c>
      <c r="J98" s="3">
        <f t="shared" si="16"/>
        <v>135.7992857142855</v>
      </c>
    </row>
    <row r="99" spans="1:10" ht="12">
      <c r="A99" s="12">
        <v>40681</v>
      </c>
      <c r="B99">
        <v>12571.15</v>
      </c>
      <c r="C99">
        <v>12443.1</v>
      </c>
      <c r="D99">
        <v>12560.18</v>
      </c>
      <c r="E99" s="9">
        <f t="shared" si="11"/>
        <v>128.04999999999927</v>
      </c>
      <c r="F99" s="4">
        <f t="shared" si="12"/>
        <v>91.56999999999971</v>
      </c>
      <c r="G99" s="4">
        <f t="shared" si="13"/>
        <v>36.47999999999956</v>
      </c>
      <c r="H99" s="4">
        <f t="shared" si="14"/>
        <v>128.04999999999927</v>
      </c>
      <c r="I99" s="6">
        <f t="shared" si="15"/>
        <v>133.88130577724564</v>
      </c>
      <c r="J99" s="3">
        <f t="shared" si="16"/>
        <v>137.68857142857127</v>
      </c>
    </row>
    <row r="100" spans="1:10" ht="12">
      <c r="A100" s="12">
        <v>40682</v>
      </c>
      <c r="B100">
        <v>12633.59</v>
      </c>
      <c r="C100">
        <v>12533.46</v>
      </c>
      <c r="D100">
        <v>12605.32</v>
      </c>
      <c r="E100" s="9">
        <f t="shared" si="11"/>
        <v>100.13000000000102</v>
      </c>
      <c r="F100" s="4">
        <f t="shared" si="12"/>
        <v>73.40999999999985</v>
      </c>
      <c r="G100" s="4">
        <f t="shared" si="13"/>
        <v>26.720000000001164</v>
      </c>
      <c r="H100" s="4">
        <f t="shared" si="14"/>
        <v>100.13000000000102</v>
      </c>
      <c r="I100" s="6">
        <f t="shared" si="15"/>
        <v>131.47049822172818</v>
      </c>
      <c r="J100" s="3">
        <f t="shared" si="16"/>
        <v>139.00499999999985</v>
      </c>
    </row>
    <row r="101" spans="1:10" ht="12">
      <c r="A101" s="12">
        <v>40683</v>
      </c>
      <c r="B101">
        <v>12604.83</v>
      </c>
      <c r="C101">
        <v>12485.86</v>
      </c>
      <c r="D101">
        <v>12512.04</v>
      </c>
      <c r="E101" s="9">
        <f t="shared" si="11"/>
        <v>118.96999999999935</v>
      </c>
      <c r="F101" s="4">
        <f t="shared" si="12"/>
        <v>0.4899999999997817</v>
      </c>
      <c r="G101" s="4">
        <f t="shared" si="13"/>
        <v>119.45999999999913</v>
      </c>
      <c r="H101" s="4">
        <f t="shared" si="14"/>
        <v>119.45999999999913</v>
      </c>
      <c r="I101" s="6">
        <f t="shared" si="15"/>
        <v>130.61260549160468</v>
      </c>
      <c r="J101" s="3">
        <f t="shared" si="16"/>
        <v>141.01071428571413</v>
      </c>
    </row>
    <row r="102" spans="1:10" ht="12">
      <c r="A102" s="12">
        <v>40686</v>
      </c>
      <c r="B102">
        <v>12511.36</v>
      </c>
      <c r="C102">
        <v>12331.77</v>
      </c>
      <c r="D102">
        <v>12381.26</v>
      </c>
      <c r="E102" s="9">
        <f t="shared" si="11"/>
        <v>179.59000000000015</v>
      </c>
      <c r="F102" s="4">
        <f t="shared" si="12"/>
        <v>0.680000000000291</v>
      </c>
      <c r="G102" s="4">
        <f t="shared" si="13"/>
        <v>180.27000000000044</v>
      </c>
      <c r="H102" s="4">
        <f t="shared" si="14"/>
        <v>180.27000000000044</v>
      </c>
      <c r="I102" s="6">
        <f t="shared" si="15"/>
        <v>134.15956224220437</v>
      </c>
      <c r="J102" s="3">
        <f t="shared" si="16"/>
        <v>147.41071428571416</v>
      </c>
    </row>
    <row r="103" spans="1:10" ht="12">
      <c r="A103" s="12">
        <v>40687</v>
      </c>
      <c r="B103">
        <v>12422.55</v>
      </c>
      <c r="C103">
        <v>12350.04</v>
      </c>
      <c r="D103">
        <v>12356.21</v>
      </c>
      <c r="E103" s="9">
        <f t="shared" si="11"/>
        <v>72.5099999999984</v>
      </c>
      <c r="F103" s="4">
        <f t="shared" si="12"/>
        <v>41.289999999999054</v>
      </c>
      <c r="G103" s="4">
        <f t="shared" si="13"/>
        <v>31.219999999999345</v>
      </c>
      <c r="H103" s="4">
        <f t="shared" si="14"/>
        <v>72.5099999999984</v>
      </c>
      <c r="I103" s="6">
        <f t="shared" si="15"/>
        <v>129.7560220820468</v>
      </c>
      <c r="J103" s="3">
        <f t="shared" si="16"/>
        <v>142.9835714285712</v>
      </c>
    </row>
    <row r="104" spans="1:10" ht="12">
      <c r="A104" s="12">
        <v>40688</v>
      </c>
      <c r="B104">
        <v>12440.03</v>
      </c>
      <c r="C104">
        <v>12309.52</v>
      </c>
      <c r="D104">
        <v>12394.66</v>
      </c>
      <c r="E104" s="9">
        <f t="shared" si="11"/>
        <v>130.51000000000022</v>
      </c>
      <c r="F104" s="4">
        <f t="shared" si="12"/>
        <v>83.82000000000153</v>
      </c>
      <c r="G104" s="4">
        <f t="shared" si="13"/>
        <v>46.68999999999869</v>
      </c>
      <c r="H104" s="4">
        <f t="shared" si="14"/>
        <v>130.51000000000022</v>
      </c>
      <c r="I104" s="6">
        <f t="shared" si="15"/>
        <v>129.8098776476149</v>
      </c>
      <c r="J104" s="3">
        <f t="shared" si="16"/>
        <v>137.78571428571416</v>
      </c>
    </row>
    <row r="105" spans="1:10" ht="12">
      <c r="A105" s="12">
        <v>40689</v>
      </c>
      <c r="B105">
        <v>12441.58</v>
      </c>
      <c r="C105">
        <v>12317.92</v>
      </c>
      <c r="D105">
        <v>12402.76</v>
      </c>
      <c r="E105" s="9">
        <f t="shared" si="11"/>
        <v>123.65999999999985</v>
      </c>
      <c r="F105" s="4">
        <f t="shared" si="12"/>
        <v>46.92000000000007</v>
      </c>
      <c r="G105" s="4">
        <f t="shared" si="13"/>
        <v>76.73999999999978</v>
      </c>
      <c r="H105" s="4">
        <f t="shared" si="14"/>
        <v>123.65999999999985</v>
      </c>
      <c r="I105" s="6">
        <f t="shared" si="15"/>
        <v>129.37060067278526</v>
      </c>
      <c r="J105" s="3">
        <f t="shared" si="16"/>
        <v>133.81142857142848</v>
      </c>
    </row>
    <row r="106" spans="1:10" ht="12">
      <c r="A106" s="12">
        <v>40690</v>
      </c>
      <c r="B106">
        <v>12483.81</v>
      </c>
      <c r="C106">
        <v>12397.69</v>
      </c>
      <c r="D106">
        <v>12441.58</v>
      </c>
      <c r="E106" s="9">
        <f t="shared" si="11"/>
        <v>86.11999999999898</v>
      </c>
      <c r="F106" s="4">
        <f t="shared" si="12"/>
        <v>81.04999999999927</v>
      </c>
      <c r="G106" s="4">
        <f t="shared" si="13"/>
        <v>5.069999999999709</v>
      </c>
      <c r="H106" s="4">
        <f t="shared" si="14"/>
        <v>86.11999999999898</v>
      </c>
      <c r="I106" s="6">
        <f t="shared" si="15"/>
        <v>126.28127205330053</v>
      </c>
      <c r="J106" s="3">
        <f t="shared" si="16"/>
        <v>132.68642857142848</v>
      </c>
    </row>
    <row r="107" spans="1:10" ht="12">
      <c r="A107" s="12">
        <v>40694</v>
      </c>
      <c r="B107">
        <v>12574.29</v>
      </c>
      <c r="C107">
        <v>12443.4</v>
      </c>
      <c r="D107">
        <v>12569.79</v>
      </c>
      <c r="E107" s="9">
        <f t="shared" si="11"/>
        <v>130.89000000000124</v>
      </c>
      <c r="F107" s="4">
        <f t="shared" si="12"/>
        <v>132.71000000000095</v>
      </c>
      <c r="G107" s="4">
        <f t="shared" si="13"/>
        <v>1.819999999999709</v>
      </c>
      <c r="H107" s="4">
        <f t="shared" si="14"/>
        <v>132.71000000000095</v>
      </c>
      <c r="I107" s="6">
        <f t="shared" si="15"/>
        <v>126.74046690663627</v>
      </c>
      <c r="J107" s="3">
        <f t="shared" si="16"/>
        <v>135.065</v>
      </c>
    </row>
    <row r="108" spans="1:10" ht="12">
      <c r="A108" s="12">
        <v>40695</v>
      </c>
      <c r="B108">
        <v>12569.49</v>
      </c>
      <c r="C108">
        <v>12282.42</v>
      </c>
      <c r="D108">
        <v>12290.14</v>
      </c>
      <c r="E108" s="9">
        <f t="shared" si="11"/>
        <v>287.0699999999997</v>
      </c>
      <c r="F108" s="4">
        <f t="shared" si="12"/>
        <v>0.3000000000010914</v>
      </c>
      <c r="G108" s="4">
        <f t="shared" si="13"/>
        <v>287.3700000000008</v>
      </c>
      <c r="H108" s="4">
        <f t="shared" si="14"/>
        <v>287.3700000000008</v>
      </c>
      <c r="I108" s="6">
        <f t="shared" si="15"/>
        <v>138.21400498473375</v>
      </c>
      <c r="J108" s="3">
        <f t="shared" si="16"/>
        <v>142.50928571428565</v>
      </c>
    </row>
    <row r="109" spans="1:10" ht="12">
      <c r="A109" s="12">
        <v>40696</v>
      </c>
      <c r="B109">
        <v>12306.71</v>
      </c>
      <c r="C109">
        <v>12190.54</v>
      </c>
      <c r="D109">
        <v>12248.55</v>
      </c>
      <c r="E109" s="9">
        <f t="shared" si="11"/>
        <v>116.16999999999825</v>
      </c>
      <c r="F109" s="4">
        <f t="shared" si="12"/>
        <v>16.56999999999971</v>
      </c>
      <c r="G109" s="4">
        <f t="shared" si="13"/>
        <v>99.59999999999854</v>
      </c>
      <c r="H109" s="4">
        <f t="shared" si="14"/>
        <v>116.16999999999825</v>
      </c>
      <c r="I109" s="6">
        <f t="shared" si="15"/>
        <v>136.63943320010978</v>
      </c>
      <c r="J109" s="3">
        <f t="shared" si="16"/>
        <v>137.84928571428554</v>
      </c>
    </row>
    <row r="110" spans="1:10" ht="12">
      <c r="A110" s="12">
        <v>40697</v>
      </c>
      <c r="B110">
        <v>12247.87</v>
      </c>
      <c r="C110">
        <v>12104.03</v>
      </c>
      <c r="D110">
        <v>12151.26</v>
      </c>
      <c r="E110" s="9">
        <f t="shared" si="11"/>
        <v>143.84000000000015</v>
      </c>
      <c r="F110" s="4">
        <f t="shared" si="12"/>
        <v>0.679999999998472</v>
      </c>
      <c r="G110" s="4">
        <f t="shared" si="13"/>
        <v>144.51999999999862</v>
      </c>
      <c r="H110" s="4">
        <f t="shared" si="14"/>
        <v>144.51999999999862</v>
      </c>
      <c r="I110" s="6">
        <f t="shared" si="15"/>
        <v>137.20233082867327</v>
      </c>
      <c r="J110" s="3">
        <f t="shared" si="16"/>
        <v>135.93571428571406</v>
      </c>
    </row>
    <row r="111" spans="1:10" ht="12">
      <c r="A111" s="12">
        <v>40700</v>
      </c>
      <c r="B111">
        <v>12151.49</v>
      </c>
      <c r="C111">
        <v>12070.66</v>
      </c>
      <c r="D111">
        <v>12089.96</v>
      </c>
      <c r="E111" s="9">
        <f t="shared" si="11"/>
        <v>80.82999999999993</v>
      </c>
      <c r="F111" s="4">
        <f t="shared" si="12"/>
        <v>0.22999999999956344</v>
      </c>
      <c r="G111" s="4">
        <f t="shared" si="13"/>
        <v>80.60000000000036</v>
      </c>
      <c r="H111" s="4">
        <f t="shared" si="14"/>
        <v>80.82999999999993</v>
      </c>
      <c r="I111" s="6">
        <f t="shared" si="15"/>
        <v>133.17573576948232</v>
      </c>
      <c r="J111" s="3">
        <f t="shared" si="16"/>
        <v>133.70285714285689</v>
      </c>
    </row>
    <row r="112" spans="1:10" ht="12">
      <c r="A112" s="12">
        <v>40701</v>
      </c>
      <c r="B112">
        <v>12178.89</v>
      </c>
      <c r="C112">
        <v>12066.61</v>
      </c>
      <c r="D112">
        <v>12070.81</v>
      </c>
      <c r="E112" s="9">
        <f t="shared" si="11"/>
        <v>112.27999999999884</v>
      </c>
      <c r="F112" s="4">
        <f t="shared" si="12"/>
        <v>88.93000000000029</v>
      </c>
      <c r="G112" s="4">
        <f t="shared" si="13"/>
        <v>23.349999999998545</v>
      </c>
      <c r="H112" s="4">
        <f t="shared" si="14"/>
        <v>112.27999999999884</v>
      </c>
      <c r="I112" s="6">
        <f t="shared" si="15"/>
        <v>131.6831832145192</v>
      </c>
      <c r="J112" s="3">
        <f t="shared" si="16"/>
        <v>129.61357142857105</v>
      </c>
    </row>
    <row r="113" spans="1:10" ht="12">
      <c r="A113" s="12">
        <v>40702</v>
      </c>
      <c r="B113">
        <v>12098.36</v>
      </c>
      <c r="C113">
        <v>12024.26</v>
      </c>
      <c r="D113">
        <v>12048.94</v>
      </c>
      <c r="E113" s="9">
        <f t="shared" si="11"/>
        <v>74.10000000000036</v>
      </c>
      <c r="F113" s="4">
        <f t="shared" si="12"/>
        <v>27.55000000000109</v>
      </c>
      <c r="G113" s="4">
        <f t="shared" si="13"/>
        <v>46.54999999999927</v>
      </c>
      <c r="H113" s="4">
        <f t="shared" si="14"/>
        <v>74.10000000000036</v>
      </c>
      <c r="I113" s="6">
        <f t="shared" si="15"/>
        <v>127.57009869919644</v>
      </c>
      <c r="J113" s="3">
        <f t="shared" si="16"/>
        <v>125.75999999999969</v>
      </c>
    </row>
    <row r="114" spans="1:10" ht="12">
      <c r="A114" s="12">
        <v>40703</v>
      </c>
      <c r="B114">
        <v>12183.12</v>
      </c>
      <c r="C114">
        <v>12049.09</v>
      </c>
      <c r="D114">
        <v>12124.36</v>
      </c>
      <c r="E114" s="9">
        <f t="shared" si="11"/>
        <v>134.03000000000065</v>
      </c>
      <c r="F114" s="4">
        <f t="shared" si="12"/>
        <v>134.1800000000003</v>
      </c>
      <c r="G114" s="4">
        <f t="shared" si="13"/>
        <v>0.1499999999996362</v>
      </c>
      <c r="H114" s="4">
        <f t="shared" si="14"/>
        <v>134.1800000000003</v>
      </c>
      <c r="I114" s="6">
        <f t="shared" si="15"/>
        <v>128.0422345063967</v>
      </c>
      <c r="J114" s="3">
        <f t="shared" si="16"/>
        <v>128.1921428571425</v>
      </c>
    </row>
    <row r="115" spans="1:10" ht="12">
      <c r="A115" s="12">
        <v>40704</v>
      </c>
      <c r="B115">
        <v>12124.85</v>
      </c>
      <c r="C115">
        <v>11937.42</v>
      </c>
      <c r="D115">
        <v>11951.91</v>
      </c>
      <c r="E115" s="9">
        <f t="shared" si="11"/>
        <v>187.4300000000003</v>
      </c>
      <c r="F115" s="4">
        <f t="shared" si="12"/>
        <v>0.4899999999997817</v>
      </c>
      <c r="G115" s="4">
        <f t="shared" si="13"/>
        <v>186.9400000000005</v>
      </c>
      <c r="H115" s="4">
        <f t="shared" si="14"/>
        <v>187.4300000000003</v>
      </c>
      <c r="I115" s="6">
        <f t="shared" si="15"/>
        <v>132.2842177559398</v>
      </c>
      <c r="J115" s="3">
        <f t="shared" si="16"/>
        <v>133.04714285714257</v>
      </c>
    </row>
    <row r="116" spans="1:10" ht="12">
      <c r="A116" s="12">
        <v>40707</v>
      </c>
      <c r="B116">
        <v>12011.66</v>
      </c>
      <c r="C116">
        <v>11917.78</v>
      </c>
      <c r="D116">
        <v>11952.97</v>
      </c>
      <c r="E116" s="9">
        <f t="shared" si="11"/>
        <v>93.8799999999992</v>
      </c>
      <c r="F116" s="4">
        <f t="shared" si="12"/>
        <v>59.75</v>
      </c>
      <c r="G116" s="4">
        <f t="shared" si="13"/>
        <v>34.1299999999992</v>
      </c>
      <c r="H116" s="4">
        <f t="shared" si="14"/>
        <v>93.8799999999992</v>
      </c>
      <c r="I116" s="6">
        <f t="shared" si="15"/>
        <v>129.5410593448012</v>
      </c>
      <c r="J116" s="3">
        <f t="shared" si="16"/>
        <v>126.8764285714282</v>
      </c>
    </row>
    <row r="117" spans="1:10" ht="12">
      <c r="A117" s="12">
        <v>40708</v>
      </c>
      <c r="B117">
        <v>12120.8</v>
      </c>
      <c r="C117">
        <v>11951.38</v>
      </c>
      <c r="D117">
        <v>12076.11</v>
      </c>
      <c r="E117" s="9">
        <f t="shared" si="11"/>
        <v>169.42000000000007</v>
      </c>
      <c r="F117" s="4">
        <f t="shared" si="12"/>
        <v>167.82999999999993</v>
      </c>
      <c r="G117" s="4">
        <f t="shared" si="13"/>
        <v>1.5900000000001455</v>
      </c>
      <c r="H117" s="4">
        <f t="shared" si="14"/>
        <v>169.42000000000007</v>
      </c>
      <c r="I117" s="6">
        <f t="shared" si="15"/>
        <v>132.38955510588684</v>
      </c>
      <c r="J117" s="3">
        <f t="shared" si="16"/>
        <v>133.7985714285712</v>
      </c>
    </row>
    <row r="118" spans="1:10" ht="12">
      <c r="A118" s="12">
        <v>40709</v>
      </c>
      <c r="B118">
        <v>12075.2</v>
      </c>
      <c r="C118">
        <v>11862.53</v>
      </c>
      <c r="D118">
        <v>11897.27</v>
      </c>
      <c r="E118" s="9">
        <f t="shared" si="11"/>
        <v>212.67000000000007</v>
      </c>
      <c r="F118" s="4">
        <f t="shared" si="12"/>
        <v>0.9099999999998545</v>
      </c>
      <c r="G118" s="4">
        <f t="shared" si="13"/>
        <v>213.57999999999993</v>
      </c>
      <c r="H118" s="4">
        <f t="shared" si="14"/>
        <v>213.57999999999993</v>
      </c>
      <c r="I118" s="6">
        <f t="shared" si="15"/>
        <v>138.18887259832348</v>
      </c>
      <c r="J118" s="3">
        <f t="shared" si="16"/>
        <v>139.7321428571426</v>
      </c>
    </row>
    <row r="119" spans="1:10" ht="12">
      <c r="A119" s="12">
        <v>40710</v>
      </c>
      <c r="B119">
        <v>11990.02</v>
      </c>
      <c r="C119">
        <v>11875.77</v>
      </c>
      <c r="D119">
        <v>11961.52</v>
      </c>
      <c r="E119" s="9">
        <f t="shared" si="11"/>
        <v>114.25</v>
      </c>
      <c r="F119" s="4">
        <f t="shared" si="12"/>
        <v>92.75</v>
      </c>
      <c r="G119" s="4">
        <f t="shared" si="13"/>
        <v>21.5</v>
      </c>
      <c r="H119" s="4">
        <f t="shared" si="14"/>
        <v>114.25</v>
      </c>
      <c r="I119" s="6">
        <f t="shared" si="15"/>
        <v>136.47895312701468</v>
      </c>
      <c r="J119" s="3">
        <f t="shared" si="16"/>
        <v>139.05999999999975</v>
      </c>
    </row>
    <row r="120" spans="1:10" ht="12">
      <c r="A120" s="12">
        <v>40711</v>
      </c>
      <c r="B120">
        <v>12072.89</v>
      </c>
      <c r="C120">
        <v>11962.51</v>
      </c>
      <c r="D120">
        <v>12004.36</v>
      </c>
      <c r="E120" s="9">
        <f t="shared" si="11"/>
        <v>110.3799999999992</v>
      </c>
      <c r="F120" s="4">
        <f t="shared" si="12"/>
        <v>111.36999999999898</v>
      </c>
      <c r="G120" s="4">
        <f t="shared" si="13"/>
        <v>0.9899999999997817</v>
      </c>
      <c r="H120" s="4">
        <f t="shared" si="14"/>
        <v>111.36999999999898</v>
      </c>
      <c r="I120" s="6">
        <f t="shared" si="15"/>
        <v>134.68545647508498</v>
      </c>
      <c r="J120" s="3">
        <f t="shared" si="16"/>
        <v>140.8635714285712</v>
      </c>
    </row>
    <row r="121" spans="1:10" ht="12">
      <c r="A121" s="12">
        <v>40714</v>
      </c>
      <c r="B121">
        <v>12099.87</v>
      </c>
      <c r="C121">
        <v>11971.29</v>
      </c>
      <c r="D121">
        <v>12080.38</v>
      </c>
      <c r="E121" s="9">
        <f t="shared" si="11"/>
        <v>128.57999999999993</v>
      </c>
      <c r="F121" s="4">
        <f t="shared" si="12"/>
        <v>95.51000000000022</v>
      </c>
      <c r="G121" s="4">
        <f t="shared" si="13"/>
        <v>33.06999999999971</v>
      </c>
      <c r="H121" s="4">
        <f t="shared" si="14"/>
        <v>128.57999999999993</v>
      </c>
      <c r="I121" s="6">
        <f t="shared" si="15"/>
        <v>134.24935244115034</v>
      </c>
      <c r="J121" s="3">
        <f t="shared" si="16"/>
        <v>140.56857142857112</v>
      </c>
    </row>
    <row r="122" spans="1:10" ht="12">
      <c r="A122" s="12">
        <v>40715</v>
      </c>
      <c r="B122">
        <v>12217.33</v>
      </c>
      <c r="C122">
        <v>12081.18</v>
      </c>
      <c r="D122">
        <v>12190.01</v>
      </c>
      <c r="E122" s="9">
        <f t="shared" si="11"/>
        <v>136.14999999999964</v>
      </c>
      <c r="F122" s="4">
        <f t="shared" si="12"/>
        <v>136.95000000000073</v>
      </c>
      <c r="G122" s="4">
        <f t="shared" si="13"/>
        <v>0.8000000000010914</v>
      </c>
      <c r="H122" s="4">
        <f t="shared" si="14"/>
        <v>136.95000000000073</v>
      </c>
      <c r="I122" s="6">
        <f t="shared" si="15"/>
        <v>134.44225583821108</v>
      </c>
      <c r="J122" s="3">
        <f t="shared" si="16"/>
        <v>129.8242857142854</v>
      </c>
    </row>
    <row r="123" spans="1:10" ht="12">
      <c r="A123" s="12">
        <v>40716</v>
      </c>
      <c r="B123">
        <v>12207.99</v>
      </c>
      <c r="C123">
        <v>12105.85</v>
      </c>
      <c r="D123">
        <v>12109.67</v>
      </c>
      <c r="E123" s="9">
        <f t="shared" si="11"/>
        <v>102.13999999999942</v>
      </c>
      <c r="F123" s="4">
        <f t="shared" si="12"/>
        <v>17.979999999999563</v>
      </c>
      <c r="G123" s="4">
        <f t="shared" si="13"/>
        <v>84.15999999999985</v>
      </c>
      <c r="H123" s="4">
        <f t="shared" si="14"/>
        <v>102.13999999999942</v>
      </c>
      <c r="I123" s="6">
        <f t="shared" si="15"/>
        <v>132.1349518497674</v>
      </c>
      <c r="J123" s="3">
        <f t="shared" si="16"/>
        <v>128.8221428571426</v>
      </c>
    </row>
    <row r="124" spans="1:10" ht="12">
      <c r="A124" s="12">
        <v>40717</v>
      </c>
      <c r="B124">
        <v>12108.73</v>
      </c>
      <c r="C124">
        <v>11874.94</v>
      </c>
      <c r="D124">
        <v>12050</v>
      </c>
      <c r="E124" s="9">
        <f t="shared" si="11"/>
        <v>233.78999999999905</v>
      </c>
      <c r="F124" s="4">
        <f t="shared" si="12"/>
        <v>0.9400000000005093</v>
      </c>
      <c r="G124" s="4">
        <f t="shared" si="13"/>
        <v>234.72999999999956</v>
      </c>
      <c r="H124" s="4">
        <f t="shared" si="14"/>
        <v>234.72999999999956</v>
      </c>
      <c r="I124" s="6">
        <f t="shared" si="15"/>
        <v>139.46316957478396</v>
      </c>
      <c r="J124" s="3">
        <f t="shared" si="16"/>
        <v>135.2657142857141</v>
      </c>
    </row>
    <row r="125" spans="1:10" ht="12">
      <c r="A125" s="12">
        <v>40718</v>
      </c>
      <c r="B125">
        <v>12057.19</v>
      </c>
      <c r="C125">
        <v>11925.42</v>
      </c>
      <c r="D125">
        <v>11934.58</v>
      </c>
      <c r="E125" s="9">
        <f t="shared" si="11"/>
        <v>131.77000000000044</v>
      </c>
      <c r="F125" s="4">
        <f t="shared" si="12"/>
        <v>7.190000000000509</v>
      </c>
      <c r="G125" s="4">
        <f t="shared" si="13"/>
        <v>124.57999999999993</v>
      </c>
      <c r="H125" s="4">
        <f t="shared" si="14"/>
        <v>131.77000000000044</v>
      </c>
      <c r="I125" s="6">
        <f t="shared" si="15"/>
        <v>138.91365746229943</v>
      </c>
      <c r="J125" s="3">
        <f t="shared" si="16"/>
        <v>138.90428571428558</v>
      </c>
    </row>
    <row r="126" spans="1:10" ht="12">
      <c r="A126" s="12">
        <v>40721</v>
      </c>
      <c r="B126">
        <v>12098.81</v>
      </c>
      <c r="C126">
        <v>11934.05</v>
      </c>
      <c r="D126">
        <v>12043.56</v>
      </c>
      <c r="E126" s="9">
        <f t="shared" si="11"/>
        <v>164.76000000000022</v>
      </c>
      <c r="F126" s="4">
        <f t="shared" si="12"/>
        <v>164.22999999999956</v>
      </c>
      <c r="G126" s="4">
        <f t="shared" si="13"/>
        <v>0.5300000000006548</v>
      </c>
      <c r="H126" s="4">
        <f t="shared" si="14"/>
        <v>164.76000000000022</v>
      </c>
      <c r="I126" s="6">
        <f t="shared" si="15"/>
        <v>140.75982478642092</v>
      </c>
      <c r="J126" s="3">
        <f t="shared" si="16"/>
        <v>142.6528571428571</v>
      </c>
    </row>
    <row r="127" spans="1:10" ht="12">
      <c r="A127" s="12">
        <v>40722</v>
      </c>
      <c r="B127">
        <v>12190.43</v>
      </c>
      <c r="C127">
        <v>12042.28</v>
      </c>
      <c r="D127">
        <v>12188.69</v>
      </c>
      <c r="E127" s="9">
        <f t="shared" si="11"/>
        <v>148.14999999999964</v>
      </c>
      <c r="F127" s="4">
        <f t="shared" si="12"/>
        <v>146.8700000000008</v>
      </c>
      <c r="G127" s="4">
        <f t="shared" si="13"/>
        <v>1.2799999999988358</v>
      </c>
      <c r="H127" s="4">
        <f t="shared" si="14"/>
        <v>148.14999999999964</v>
      </c>
      <c r="I127" s="6">
        <f t="shared" si="15"/>
        <v>141.28769444453368</v>
      </c>
      <c r="J127" s="3">
        <f t="shared" si="16"/>
        <v>147.94214285714276</v>
      </c>
    </row>
    <row r="128" spans="1:10" ht="12">
      <c r="A128" s="12">
        <v>40723</v>
      </c>
      <c r="B128">
        <v>12284.39</v>
      </c>
      <c r="C128">
        <v>12175.86</v>
      </c>
      <c r="D128">
        <v>12261.42</v>
      </c>
      <c r="E128" s="9">
        <f t="shared" si="11"/>
        <v>108.52999999999884</v>
      </c>
      <c r="F128" s="4">
        <f t="shared" si="12"/>
        <v>95.69999999999891</v>
      </c>
      <c r="G128" s="4">
        <f t="shared" si="13"/>
        <v>12.829999999999927</v>
      </c>
      <c r="H128" s="4">
        <f t="shared" si="14"/>
        <v>108.52999999999884</v>
      </c>
      <c r="I128" s="6">
        <f t="shared" si="15"/>
        <v>138.94785912706692</v>
      </c>
      <c r="J128" s="3">
        <f t="shared" si="16"/>
        <v>146.10999999999981</v>
      </c>
    </row>
    <row r="129" spans="1:10" ht="12">
      <c r="A129" s="12">
        <v>40724</v>
      </c>
      <c r="B129">
        <v>12427.09</v>
      </c>
      <c r="C129">
        <v>12262.1</v>
      </c>
      <c r="D129">
        <v>12414.34</v>
      </c>
      <c r="E129" s="9">
        <f t="shared" si="11"/>
        <v>164.98999999999978</v>
      </c>
      <c r="F129" s="4">
        <f t="shared" si="12"/>
        <v>165.67000000000007</v>
      </c>
      <c r="G129" s="4">
        <f t="shared" si="13"/>
        <v>0.680000000000291</v>
      </c>
      <c r="H129" s="4">
        <f t="shared" si="14"/>
        <v>165.67000000000007</v>
      </c>
      <c r="I129" s="6">
        <f t="shared" si="15"/>
        <v>140.8565834751336</v>
      </c>
      <c r="J129" s="3">
        <f t="shared" si="16"/>
        <v>144.55571428571406</v>
      </c>
    </row>
    <row r="130" spans="1:10" ht="12">
      <c r="A130" s="12">
        <v>40725</v>
      </c>
      <c r="B130">
        <v>12596.13</v>
      </c>
      <c r="C130">
        <v>12404.08</v>
      </c>
      <c r="D130">
        <v>12582.77</v>
      </c>
      <c r="E130" s="9">
        <f t="shared" si="11"/>
        <v>192.04999999999927</v>
      </c>
      <c r="F130" s="4">
        <f t="shared" si="12"/>
        <v>181.78999999999905</v>
      </c>
      <c r="G130" s="4">
        <f t="shared" si="13"/>
        <v>10.260000000000218</v>
      </c>
      <c r="H130" s="4">
        <f t="shared" si="14"/>
        <v>192.04999999999927</v>
      </c>
      <c r="I130" s="6">
        <f t="shared" si="15"/>
        <v>144.51325608405256</v>
      </c>
      <c r="J130" s="3">
        <f t="shared" si="16"/>
        <v>151.56785714285692</v>
      </c>
    </row>
    <row r="131" spans="1:10" ht="12">
      <c r="A131" s="12">
        <v>40729</v>
      </c>
      <c r="B131">
        <v>12601.8</v>
      </c>
      <c r="C131">
        <v>12540.58</v>
      </c>
      <c r="D131">
        <v>12569.87</v>
      </c>
      <c r="E131" s="9">
        <f t="shared" si="11"/>
        <v>61.219999999999345</v>
      </c>
      <c r="F131" s="4">
        <f t="shared" si="12"/>
        <v>19.029999999998836</v>
      </c>
      <c r="G131" s="4">
        <f t="shared" si="13"/>
        <v>42.19000000000051</v>
      </c>
      <c r="H131" s="4">
        <f t="shared" si="14"/>
        <v>61.219999999999345</v>
      </c>
      <c r="I131" s="6">
        <f t="shared" si="15"/>
        <v>138.56373779233448</v>
      </c>
      <c r="J131" s="3">
        <f t="shared" si="16"/>
        <v>143.83928571428547</v>
      </c>
    </row>
    <row r="132" spans="1:10" ht="12">
      <c r="A132" s="12">
        <v>40730</v>
      </c>
      <c r="B132">
        <v>12643.24</v>
      </c>
      <c r="C132">
        <v>12539.21</v>
      </c>
      <c r="D132">
        <v>12626.02</v>
      </c>
      <c r="E132" s="9">
        <f t="shared" si="11"/>
        <v>104.03000000000065</v>
      </c>
      <c r="F132" s="4">
        <f t="shared" si="12"/>
        <v>73.36999999999898</v>
      </c>
      <c r="G132" s="4">
        <f t="shared" si="13"/>
        <v>30.660000000001673</v>
      </c>
      <c r="H132" s="4">
        <f t="shared" si="14"/>
        <v>104.03000000000065</v>
      </c>
      <c r="I132" s="6">
        <f t="shared" si="15"/>
        <v>136.09704223573922</v>
      </c>
      <c r="J132" s="3">
        <f t="shared" si="16"/>
        <v>136.0142857142855</v>
      </c>
    </row>
    <row r="133" spans="1:10" ht="12">
      <c r="A133" s="12">
        <v>40731</v>
      </c>
      <c r="B133">
        <v>12753.89</v>
      </c>
      <c r="C133">
        <v>12627.23</v>
      </c>
      <c r="D133">
        <v>12719.49</v>
      </c>
      <c r="E133" s="9">
        <f t="shared" si="11"/>
        <v>126.65999999999985</v>
      </c>
      <c r="F133" s="4">
        <f t="shared" si="12"/>
        <v>127.86999999999898</v>
      </c>
      <c r="G133" s="4">
        <f t="shared" si="13"/>
        <v>1.2099999999991269</v>
      </c>
      <c r="H133" s="4">
        <f t="shared" si="14"/>
        <v>127.86999999999898</v>
      </c>
      <c r="I133" s="6">
        <f t="shared" si="15"/>
        <v>135.50939636175778</v>
      </c>
      <c r="J133" s="3">
        <f t="shared" si="16"/>
        <v>136.98714285714257</v>
      </c>
    </row>
    <row r="134" spans="1:10" ht="12">
      <c r="A134" s="12">
        <v>40732</v>
      </c>
      <c r="B134">
        <v>12717.9</v>
      </c>
      <c r="C134">
        <v>12567.41</v>
      </c>
      <c r="D134">
        <v>12657.2</v>
      </c>
      <c r="E134" s="9">
        <f aca="true" t="shared" si="17" ref="E134:E197">B134-C134</f>
        <v>150.48999999999978</v>
      </c>
      <c r="F134" s="4">
        <f aca="true" t="shared" si="18" ref="F134:F197">ABS(B134-D133)</f>
        <v>1.5900000000001455</v>
      </c>
      <c r="G134" s="4">
        <f aca="true" t="shared" si="19" ref="G134:G197">ABS(C134-D133)</f>
        <v>152.07999999999993</v>
      </c>
      <c r="H134" s="4">
        <f aca="true" t="shared" si="20" ref="H134:H197">MAX(E134:G134)</f>
        <v>152.07999999999993</v>
      </c>
      <c r="I134" s="6">
        <f aca="true" t="shared" si="21" ref="I134:I197">(I133*13+H134)/14</f>
        <v>136.6930109073465</v>
      </c>
      <c r="J134" s="3">
        <f aca="true" t="shared" si="22" ref="J134:J197">AVERAGE(H121:H134)</f>
        <v>139.89499999999978</v>
      </c>
    </row>
    <row r="135" spans="1:10" ht="12">
      <c r="A135" s="12">
        <v>40735</v>
      </c>
      <c r="B135">
        <v>12655.84</v>
      </c>
      <c r="C135">
        <v>12470.3</v>
      </c>
      <c r="D135">
        <v>12505.76</v>
      </c>
      <c r="E135" s="9">
        <f t="shared" si="17"/>
        <v>185.54000000000087</v>
      </c>
      <c r="F135" s="4">
        <f t="shared" si="18"/>
        <v>1.360000000000582</v>
      </c>
      <c r="G135" s="4">
        <f t="shared" si="19"/>
        <v>186.90000000000146</v>
      </c>
      <c r="H135" s="4">
        <f t="shared" si="20"/>
        <v>186.90000000000146</v>
      </c>
      <c r="I135" s="6">
        <f t="shared" si="21"/>
        <v>140.2792244139647</v>
      </c>
      <c r="J135" s="3">
        <f t="shared" si="22"/>
        <v>144.06071428571417</v>
      </c>
    </row>
    <row r="136" spans="1:10" ht="12">
      <c r="A136" s="12">
        <v>40736</v>
      </c>
      <c r="B136">
        <v>12570.58</v>
      </c>
      <c r="C136">
        <v>12446.88</v>
      </c>
      <c r="D136">
        <v>12446.88</v>
      </c>
      <c r="E136" s="9">
        <f t="shared" si="17"/>
        <v>123.70000000000073</v>
      </c>
      <c r="F136" s="4">
        <f t="shared" si="18"/>
        <v>64.81999999999971</v>
      </c>
      <c r="G136" s="4">
        <f t="shared" si="19"/>
        <v>58.88000000000102</v>
      </c>
      <c r="H136" s="4">
        <f t="shared" si="20"/>
        <v>123.70000000000073</v>
      </c>
      <c r="I136" s="6">
        <f t="shared" si="21"/>
        <v>139.09499409868155</v>
      </c>
      <c r="J136" s="3">
        <f t="shared" si="22"/>
        <v>143.11428571428561</v>
      </c>
    </row>
    <row r="137" spans="1:10" ht="12">
      <c r="A137" s="12">
        <v>40737</v>
      </c>
      <c r="B137">
        <v>12611.04</v>
      </c>
      <c r="C137">
        <v>12447.33</v>
      </c>
      <c r="D137">
        <v>12491.61</v>
      </c>
      <c r="E137" s="9">
        <f t="shared" si="17"/>
        <v>163.71000000000095</v>
      </c>
      <c r="F137" s="4">
        <f t="shared" si="18"/>
        <v>164.16000000000167</v>
      </c>
      <c r="G137" s="4">
        <f t="shared" si="19"/>
        <v>0.4500000000007276</v>
      </c>
      <c r="H137" s="4">
        <f t="shared" si="20"/>
        <v>164.16000000000167</v>
      </c>
      <c r="I137" s="6">
        <f t="shared" si="21"/>
        <v>140.88535166306156</v>
      </c>
      <c r="J137" s="3">
        <f t="shared" si="22"/>
        <v>147.54428571428576</v>
      </c>
    </row>
    <row r="138" spans="1:10" ht="12">
      <c r="A138" s="12">
        <v>40738</v>
      </c>
      <c r="B138">
        <v>12581.98</v>
      </c>
      <c r="C138">
        <v>12414.41</v>
      </c>
      <c r="D138">
        <v>12437.12</v>
      </c>
      <c r="E138" s="9">
        <f t="shared" si="17"/>
        <v>167.5699999999997</v>
      </c>
      <c r="F138" s="4">
        <f t="shared" si="18"/>
        <v>90.36999999999898</v>
      </c>
      <c r="G138" s="4">
        <f t="shared" si="19"/>
        <v>77.20000000000073</v>
      </c>
      <c r="H138" s="4">
        <f t="shared" si="20"/>
        <v>167.5699999999997</v>
      </c>
      <c r="I138" s="6">
        <f t="shared" si="21"/>
        <v>142.79139797284284</v>
      </c>
      <c r="J138" s="3">
        <f t="shared" si="22"/>
        <v>142.74714285714293</v>
      </c>
    </row>
    <row r="139" spans="1:10" ht="12">
      <c r="A139" s="12">
        <v>40739</v>
      </c>
      <c r="B139">
        <v>12504.82</v>
      </c>
      <c r="C139">
        <v>12406.09</v>
      </c>
      <c r="D139">
        <v>12479.73</v>
      </c>
      <c r="E139" s="9">
        <f t="shared" si="17"/>
        <v>98.72999999999956</v>
      </c>
      <c r="F139" s="4">
        <f t="shared" si="18"/>
        <v>67.69999999999891</v>
      </c>
      <c r="G139" s="4">
        <f t="shared" si="19"/>
        <v>31.030000000000655</v>
      </c>
      <c r="H139" s="4">
        <f t="shared" si="20"/>
        <v>98.72999999999956</v>
      </c>
      <c r="I139" s="6">
        <f t="shared" si="21"/>
        <v>139.6441552604969</v>
      </c>
      <c r="J139" s="3">
        <f t="shared" si="22"/>
        <v>140.38714285714286</v>
      </c>
    </row>
    <row r="140" spans="1:10" ht="12">
      <c r="A140" s="12">
        <v>40742</v>
      </c>
      <c r="B140">
        <v>12475.26</v>
      </c>
      <c r="C140">
        <v>12296.23</v>
      </c>
      <c r="D140">
        <v>12385.16</v>
      </c>
      <c r="E140" s="9">
        <f t="shared" si="17"/>
        <v>179.03000000000065</v>
      </c>
      <c r="F140" s="4">
        <f t="shared" si="18"/>
        <v>4.469999999999345</v>
      </c>
      <c r="G140" s="4">
        <f t="shared" si="19"/>
        <v>183.5</v>
      </c>
      <c r="H140" s="4">
        <f t="shared" si="20"/>
        <v>183.5</v>
      </c>
      <c r="I140" s="6">
        <f t="shared" si="21"/>
        <v>142.77671559903283</v>
      </c>
      <c r="J140" s="3">
        <f t="shared" si="22"/>
        <v>141.72571428571428</v>
      </c>
    </row>
    <row r="141" spans="1:10" ht="12">
      <c r="A141" s="12">
        <v>40743</v>
      </c>
      <c r="B141">
        <v>12607.56</v>
      </c>
      <c r="C141">
        <v>12385.96</v>
      </c>
      <c r="D141">
        <v>12587.42</v>
      </c>
      <c r="E141" s="9">
        <f t="shared" si="17"/>
        <v>221.60000000000036</v>
      </c>
      <c r="F141" s="4">
        <f t="shared" si="18"/>
        <v>222.39999999999964</v>
      </c>
      <c r="G141" s="4">
        <f t="shared" si="19"/>
        <v>0.7999999999992724</v>
      </c>
      <c r="H141" s="4">
        <f t="shared" si="20"/>
        <v>222.39999999999964</v>
      </c>
      <c r="I141" s="6">
        <f t="shared" si="21"/>
        <v>148.46409305624476</v>
      </c>
      <c r="J141" s="3">
        <f t="shared" si="22"/>
        <v>147.0292857142857</v>
      </c>
    </row>
    <row r="142" spans="1:10" ht="12">
      <c r="A142" s="12">
        <v>40744</v>
      </c>
      <c r="B142">
        <v>12603.51</v>
      </c>
      <c r="C142">
        <v>12546.56</v>
      </c>
      <c r="D142">
        <v>12571.91</v>
      </c>
      <c r="E142" s="9">
        <f t="shared" si="17"/>
        <v>56.95000000000073</v>
      </c>
      <c r="F142" s="4">
        <f t="shared" si="18"/>
        <v>16.090000000000146</v>
      </c>
      <c r="G142" s="4">
        <f t="shared" si="19"/>
        <v>40.86000000000058</v>
      </c>
      <c r="H142" s="4">
        <f t="shared" si="20"/>
        <v>56.95000000000073</v>
      </c>
      <c r="I142" s="6">
        <f t="shared" si="21"/>
        <v>141.92737212365589</v>
      </c>
      <c r="J142" s="3">
        <f t="shared" si="22"/>
        <v>143.3450000000001</v>
      </c>
    </row>
    <row r="143" spans="1:10" ht="12">
      <c r="A143" s="12">
        <v>40745</v>
      </c>
      <c r="B143">
        <v>12751.43</v>
      </c>
      <c r="C143">
        <v>12566.61</v>
      </c>
      <c r="D143">
        <v>12724.41</v>
      </c>
      <c r="E143" s="9">
        <f t="shared" si="17"/>
        <v>184.8199999999997</v>
      </c>
      <c r="F143" s="4">
        <f t="shared" si="18"/>
        <v>179.52000000000044</v>
      </c>
      <c r="G143" s="4">
        <f t="shared" si="19"/>
        <v>5.299999999999272</v>
      </c>
      <c r="H143" s="4">
        <f t="shared" si="20"/>
        <v>184.8199999999997</v>
      </c>
      <c r="I143" s="6">
        <f t="shared" si="21"/>
        <v>144.99113125768045</v>
      </c>
      <c r="J143" s="3">
        <f t="shared" si="22"/>
        <v>144.71285714285725</v>
      </c>
    </row>
    <row r="144" spans="1:10" ht="12">
      <c r="A144" s="12">
        <v>40746</v>
      </c>
      <c r="B144">
        <v>12740.87</v>
      </c>
      <c r="C144">
        <v>12644.19</v>
      </c>
      <c r="D144">
        <v>12681.16</v>
      </c>
      <c r="E144" s="9">
        <f t="shared" si="17"/>
        <v>96.68000000000029</v>
      </c>
      <c r="F144" s="4">
        <f t="shared" si="18"/>
        <v>16.460000000000946</v>
      </c>
      <c r="G144" s="4">
        <f t="shared" si="19"/>
        <v>80.21999999999935</v>
      </c>
      <c r="H144" s="4">
        <f t="shared" si="20"/>
        <v>96.68000000000029</v>
      </c>
      <c r="I144" s="6">
        <f t="shared" si="21"/>
        <v>141.54033616784616</v>
      </c>
      <c r="J144" s="3">
        <f t="shared" si="22"/>
        <v>137.90071428571446</v>
      </c>
    </row>
    <row r="145" spans="1:10" ht="12">
      <c r="A145" s="12">
        <v>40749</v>
      </c>
      <c r="B145">
        <v>12679.95</v>
      </c>
      <c r="C145">
        <v>12536.19</v>
      </c>
      <c r="D145">
        <v>12592.8</v>
      </c>
      <c r="E145" s="9">
        <f t="shared" si="17"/>
        <v>143.76000000000022</v>
      </c>
      <c r="F145" s="4">
        <f t="shared" si="18"/>
        <v>1.2099999999991269</v>
      </c>
      <c r="G145" s="4">
        <f t="shared" si="19"/>
        <v>144.96999999999935</v>
      </c>
      <c r="H145" s="4">
        <f t="shared" si="20"/>
        <v>144.96999999999935</v>
      </c>
      <c r="I145" s="6">
        <f t="shared" si="21"/>
        <v>141.7853121558571</v>
      </c>
      <c r="J145" s="3">
        <f t="shared" si="22"/>
        <v>143.88285714285732</v>
      </c>
    </row>
    <row r="146" spans="1:10" ht="12">
      <c r="A146" s="12">
        <v>40750</v>
      </c>
      <c r="B146">
        <v>12593.4</v>
      </c>
      <c r="C146">
        <v>12489.04</v>
      </c>
      <c r="D146">
        <v>12501.3</v>
      </c>
      <c r="E146" s="9">
        <f t="shared" si="17"/>
        <v>104.35999999999876</v>
      </c>
      <c r="F146" s="4">
        <f t="shared" si="18"/>
        <v>0.6000000000003638</v>
      </c>
      <c r="G146" s="4">
        <f t="shared" si="19"/>
        <v>103.7599999999984</v>
      </c>
      <c r="H146" s="4">
        <f t="shared" si="20"/>
        <v>104.35999999999876</v>
      </c>
      <c r="I146" s="6">
        <f t="shared" si="21"/>
        <v>139.11207557329578</v>
      </c>
      <c r="J146" s="3">
        <f t="shared" si="22"/>
        <v>143.90642857142862</v>
      </c>
    </row>
    <row r="147" spans="1:10" ht="12">
      <c r="A147" s="12">
        <v>40751</v>
      </c>
      <c r="B147">
        <v>12498.65</v>
      </c>
      <c r="C147">
        <v>12289.69</v>
      </c>
      <c r="D147">
        <v>12302.55</v>
      </c>
      <c r="E147" s="9">
        <f t="shared" si="17"/>
        <v>208.95999999999913</v>
      </c>
      <c r="F147" s="4">
        <f t="shared" si="18"/>
        <v>2.649999999999636</v>
      </c>
      <c r="G147" s="4">
        <f t="shared" si="19"/>
        <v>211.60999999999876</v>
      </c>
      <c r="H147" s="4">
        <f t="shared" si="20"/>
        <v>211.60999999999876</v>
      </c>
      <c r="I147" s="6">
        <f t="shared" si="21"/>
        <v>144.29049874663173</v>
      </c>
      <c r="J147" s="3">
        <f t="shared" si="22"/>
        <v>149.88785714285717</v>
      </c>
    </row>
    <row r="148" spans="1:10" ht="12">
      <c r="A148" s="12">
        <v>40752</v>
      </c>
      <c r="B148">
        <v>12384.9</v>
      </c>
      <c r="C148">
        <v>12226.83</v>
      </c>
      <c r="D148">
        <v>12240.11</v>
      </c>
      <c r="E148" s="9">
        <f t="shared" si="17"/>
        <v>158.0699999999997</v>
      </c>
      <c r="F148" s="4">
        <f t="shared" si="18"/>
        <v>82.35000000000036</v>
      </c>
      <c r="G148" s="4">
        <f t="shared" si="19"/>
        <v>75.71999999999935</v>
      </c>
      <c r="H148" s="4">
        <f t="shared" si="20"/>
        <v>158.0699999999997</v>
      </c>
      <c r="I148" s="6">
        <f t="shared" si="21"/>
        <v>145.274748836158</v>
      </c>
      <c r="J148" s="3">
        <f t="shared" si="22"/>
        <v>150.31571428571428</v>
      </c>
    </row>
    <row r="149" spans="1:10" ht="12">
      <c r="A149" s="12">
        <v>40753</v>
      </c>
      <c r="B149">
        <v>12243.07</v>
      </c>
      <c r="C149">
        <v>12083.45</v>
      </c>
      <c r="D149">
        <v>12143.24</v>
      </c>
      <c r="E149" s="9">
        <f t="shared" si="17"/>
        <v>159.61999999999898</v>
      </c>
      <c r="F149" s="4">
        <f t="shared" si="18"/>
        <v>2.959999999999127</v>
      </c>
      <c r="G149" s="4">
        <f t="shared" si="19"/>
        <v>156.65999999999985</v>
      </c>
      <c r="H149" s="4">
        <f t="shared" si="20"/>
        <v>159.61999999999898</v>
      </c>
      <c r="I149" s="6">
        <f t="shared" si="21"/>
        <v>146.2994096335752</v>
      </c>
      <c r="J149" s="3">
        <f t="shared" si="22"/>
        <v>148.36714285714268</v>
      </c>
    </row>
    <row r="150" spans="1:10" ht="12">
      <c r="A150" s="12">
        <v>40756</v>
      </c>
      <c r="B150">
        <v>12282.42</v>
      </c>
      <c r="C150">
        <v>11998.08</v>
      </c>
      <c r="D150">
        <v>12132.49</v>
      </c>
      <c r="E150" s="9">
        <f t="shared" si="17"/>
        <v>284.34000000000015</v>
      </c>
      <c r="F150" s="4">
        <f t="shared" si="18"/>
        <v>139.1800000000003</v>
      </c>
      <c r="G150" s="4">
        <f t="shared" si="19"/>
        <v>145.15999999999985</v>
      </c>
      <c r="H150" s="4">
        <f t="shared" si="20"/>
        <v>284.34000000000015</v>
      </c>
      <c r="I150" s="6">
        <f t="shared" si="21"/>
        <v>156.15945180260556</v>
      </c>
      <c r="J150" s="3">
        <f t="shared" si="22"/>
        <v>159.84142857142837</v>
      </c>
    </row>
    <row r="151" spans="1:10" ht="12">
      <c r="A151" s="12">
        <v>40757</v>
      </c>
      <c r="B151">
        <v>12130.3</v>
      </c>
      <c r="C151">
        <v>11865.56</v>
      </c>
      <c r="D151">
        <v>11866.62</v>
      </c>
      <c r="E151" s="9">
        <f t="shared" si="17"/>
        <v>264.7399999999998</v>
      </c>
      <c r="F151" s="4">
        <f t="shared" si="18"/>
        <v>2.1900000000005093</v>
      </c>
      <c r="G151" s="4">
        <f t="shared" si="19"/>
        <v>266.9300000000003</v>
      </c>
      <c r="H151" s="4">
        <f t="shared" si="20"/>
        <v>266.9300000000003</v>
      </c>
      <c r="I151" s="6">
        <f t="shared" si="21"/>
        <v>164.07163381670517</v>
      </c>
      <c r="J151" s="3">
        <f t="shared" si="22"/>
        <v>167.18214285714254</v>
      </c>
    </row>
    <row r="152" spans="1:10" ht="12">
      <c r="A152" s="12">
        <v>40758</v>
      </c>
      <c r="B152">
        <v>11904.91</v>
      </c>
      <c r="C152">
        <v>11700.34</v>
      </c>
      <c r="D152">
        <v>11896.44</v>
      </c>
      <c r="E152" s="9">
        <f t="shared" si="17"/>
        <v>204.5699999999997</v>
      </c>
      <c r="F152" s="4">
        <f t="shared" si="18"/>
        <v>38.289999999999054</v>
      </c>
      <c r="G152" s="4">
        <f t="shared" si="19"/>
        <v>166.28000000000065</v>
      </c>
      <c r="H152" s="4">
        <f t="shared" si="20"/>
        <v>204.5699999999997</v>
      </c>
      <c r="I152" s="6">
        <f t="shared" si="21"/>
        <v>166.96437425836908</v>
      </c>
      <c r="J152" s="3">
        <f t="shared" si="22"/>
        <v>169.82499999999968</v>
      </c>
    </row>
    <row r="153" spans="1:10" ht="12">
      <c r="A153" s="12">
        <v>40759</v>
      </c>
      <c r="B153">
        <v>11893.94</v>
      </c>
      <c r="C153">
        <v>11372.14</v>
      </c>
      <c r="D153">
        <v>11383.68</v>
      </c>
      <c r="E153" s="9">
        <f t="shared" si="17"/>
        <v>521.8000000000011</v>
      </c>
      <c r="F153" s="4">
        <f t="shared" si="18"/>
        <v>2.5</v>
      </c>
      <c r="G153" s="4">
        <f t="shared" si="19"/>
        <v>524.3000000000011</v>
      </c>
      <c r="H153" s="4">
        <f t="shared" si="20"/>
        <v>524.3000000000011</v>
      </c>
      <c r="I153" s="6">
        <f t="shared" si="21"/>
        <v>192.4883475256285</v>
      </c>
      <c r="J153" s="3">
        <f t="shared" si="22"/>
        <v>200.22285714285695</v>
      </c>
    </row>
    <row r="154" spans="1:10" ht="12">
      <c r="A154" s="12">
        <v>40760</v>
      </c>
      <c r="B154">
        <v>11555.41</v>
      </c>
      <c r="C154">
        <v>11139</v>
      </c>
      <c r="D154">
        <v>11444.61</v>
      </c>
      <c r="E154" s="9">
        <f t="shared" si="17"/>
        <v>416.40999999999985</v>
      </c>
      <c r="F154" s="4">
        <f t="shared" si="18"/>
        <v>171.72999999999956</v>
      </c>
      <c r="G154" s="4">
        <f t="shared" si="19"/>
        <v>244.6800000000003</v>
      </c>
      <c r="H154" s="4">
        <f t="shared" si="20"/>
        <v>416.40999999999985</v>
      </c>
      <c r="I154" s="6">
        <f t="shared" si="21"/>
        <v>208.4827512737979</v>
      </c>
      <c r="J154" s="3">
        <f t="shared" si="22"/>
        <v>216.8592857142855</v>
      </c>
    </row>
    <row r="155" spans="1:10" ht="12">
      <c r="A155" s="12">
        <v>40763</v>
      </c>
      <c r="B155">
        <v>11434.09</v>
      </c>
      <c r="C155">
        <v>10809.85</v>
      </c>
      <c r="D155">
        <v>10809.85</v>
      </c>
      <c r="E155" s="9">
        <f t="shared" si="17"/>
        <v>624.2399999999998</v>
      </c>
      <c r="F155" s="4">
        <f t="shared" si="18"/>
        <v>10.520000000000437</v>
      </c>
      <c r="G155" s="4">
        <f t="shared" si="19"/>
        <v>634.7600000000002</v>
      </c>
      <c r="H155" s="4">
        <f t="shared" si="20"/>
        <v>634.7600000000002</v>
      </c>
      <c r="I155" s="6">
        <f t="shared" si="21"/>
        <v>238.93112618281233</v>
      </c>
      <c r="J155" s="3">
        <f t="shared" si="22"/>
        <v>246.31357142857127</v>
      </c>
    </row>
    <row r="156" spans="1:10" ht="12">
      <c r="A156" s="12">
        <v>40764</v>
      </c>
      <c r="B156">
        <v>11244.01</v>
      </c>
      <c r="C156">
        <v>10604.07</v>
      </c>
      <c r="D156">
        <v>11239.77</v>
      </c>
      <c r="E156" s="9">
        <f t="shared" si="17"/>
        <v>639.9400000000005</v>
      </c>
      <c r="F156" s="4">
        <f t="shared" si="18"/>
        <v>434.15999999999985</v>
      </c>
      <c r="G156" s="4">
        <f t="shared" si="19"/>
        <v>205.78000000000065</v>
      </c>
      <c r="H156" s="4">
        <f t="shared" si="20"/>
        <v>639.9400000000005</v>
      </c>
      <c r="I156" s="6">
        <f t="shared" si="21"/>
        <v>267.57461716975433</v>
      </c>
      <c r="J156" s="3">
        <f t="shared" si="22"/>
        <v>287.9557142857141</v>
      </c>
    </row>
    <row r="157" spans="1:10" ht="12">
      <c r="A157" s="12">
        <v>40765</v>
      </c>
      <c r="B157">
        <v>11228</v>
      </c>
      <c r="C157">
        <v>10686.49</v>
      </c>
      <c r="D157">
        <v>10719.94</v>
      </c>
      <c r="E157" s="9">
        <f t="shared" si="17"/>
        <v>541.5100000000002</v>
      </c>
      <c r="F157" s="4">
        <f t="shared" si="18"/>
        <v>11.770000000000437</v>
      </c>
      <c r="G157" s="4">
        <f t="shared" si="19"/>
        <v>553.2800000000007</v>
      </c>
      <c r="H157" s="4">
        <f t="shared" si="20"/>
        <v>553.2800000000007</v>
      </c>
      <c r="I157" s="6">
        <f t="shared" si="21"/>
        <v>287.9821445147719</v>
      </c>
      <c r="J157" s="3">
        <f t="shared" si="22"/>
        <v>314.2742857142856</v>
      </c>
    </row>
    <row r="158" spans="1:10" ht="12">
      <c r="A158" s="12">
        <v>40766</v>
      </c>
      <c r="B158">
        <v>11278.9</v>
      </c>
      <c r="C158">
        <v>10729.85</v>
      </c>
      <c r="D158">
        <v>11143.31</v>
      </c>
      <c r="E158" s="9">
        <f t="shared" si="17"/>
        <v>549.0499999999993</v>
      </c>
      <c r="F158" s="4">
        <f t="shared" si="18"/>
        <v>558.9599999999991</v>
      </c>
      <c r="G158" s="4">
        <f t="shared" si="19"/>
        <v>9.909999999999854</v>
      </c>
      <c r="H158" s="4">
        <f t="shared" si="20"/>
        <v>558.9599999999991</v>
      </c>
      <c r="I158" s="6">
        <f t="shared" si="21"/>
        <v>307.3377056208596</v>
      </c>
      <c r="J158" s="3">
        <f t="shared" si="22"/>
        <v>347.29428571428554</v>
      </c>
    </row>
    <row r="159" spans="1:10" ht="12">
      <c r="A159" s="12">
        <v>40767</v>
      </c>
      <c r="B159">
        <v>11346.67</v>
      </c>
      <c r="C159">
        <v>11142.18</v>
      </c>
      <c r="D159">
        <v>11269.02</v>
      </c>
      <c r="E159" s="9">
        <f t="shared" si="17"/>
        <v>204.48999999999978</v>
      </c>
      <c r="F159" s="4">
        <f t="shared" si="18"/>
        <v>203.36000000000058</v>
      </c>
      <c r="G159" s="4">
        <f t="shared" si="19"/>
        <v>1.1299999999991996</v>
      </c>
      <c r="H159" s="4">
        <f t="shared" si="20"/>
        <v>204.48999999999978</v>
      </c>
      <c r="I159" s="6">
        <f t="shared" si="21"/>
        <v>299.9914409336553</v>
      </c>
      <c r="J159" s="3">
        <f t="shared" si="22"/>
        <v>351.5457142857141</v>
      </c>
    </row>
    <row r="160" spans="1:10" ht="12">
      <c r="A160" s="12">
        <v>40770</v>
      </c>
      <c r="B160">
        <v>11484.6</v>
      </c>
      <c r="C160">
        <v>11269.85</v>
      </c>
      <c r="D160">
        <v>11482.9</v>
      </c>
      <c r="E160" s="9">
        <f t="shared" si="17"/>
        <v>214.75</v>
      </c>
      <c r="F160" s="4">
        <f t="shared" si="18"/>
        <v>215.57999999999993</v>
      </c>
      <c r="G160" s="4">
        <f t="shared" si="19"/>
        <v>0.8299999999999272</v>
      </c>
      <c r="H160" s="4">
        <f t="shared" si="20"/>
        <v>215.57999999999993</v>
      </c>
      <c r="I160" s="6">
        <f t="shared" si="21"/>
        <v>293.96205229553703</v>
      </c>
      <c r="J160" s="3">
        <f t="shared" si="22"/>
        <v>359.4899999999999</v>
      </c>
    </row>
    <row r="161" spans="1:10" ht="12">
      <c r="A161" s="12">
        <v>40771</v>
      </c>
      <c r="B161">
        <v>11488.01</v>
      </c>
      <c r="C161">
        <v>11292.63</v>
      </c>
      <c r="D161">
        <v>11405.93</v>
      </c>
      <c r="E161" s="9">
        <f t="shared" si="17"/>
        <v>195.38000000000102</v>
      </c>
      <c r="F161" s="4">
        <f t="shared" si="18"/>
        <v>5.110000000000582</v>
      </c>
      <c r="G161" s="4">
        <f t="shared" si="19"/>
        <v>190.27000000000044</v>
      </c>
      <c r="H161" s="4">
        <f t="shared" si="20"/>
        <v>195.38000000000102</v>
      </c>
      <c r="I161" s="6">
        <f t="shared" si="21"/>
        <v>286.9204771315702</v>
      </c>
      <c r="J161" s="3">
        <f t="shared" si="22"/>
        <v>358.33071428571435</v>
      </c>
    </row>
    <row r="162" spans="1:10" ht="12">
      <c r="A162" s="12">
        <v>40772</v>
      </c>
      <c r="B162">
        <v>11529.67</v>
      </c>
      <c r="C162">
        <v>11322.3</v>
      </c>
      <c r="D162">
        <v>11410.21</v>
      </c>
      <c r="E162" s="9">
        <f t="shared" si="17"/>
        <v>207.3700000000008</v>
      </c>
      <c r="F162" s="4">
        <f t="shared" si="18"/>
        <v>123.73999999999978</v>
      </c>
      <c r="G162" s="4">
        <f t="shared" si="19"/>
        <v>83.63000000000102</v>
      </c>
      <c r="H162" s="4">
        <f t="shared" si="20"/>
        <v>207.3700000000008</v>
      </c>
      <c r="I162" s="6">
        <f t="shared" si="21"/>
        <v>281.23830019360094</v>
      </c>
      <c r="J162" s="3">
        <f t="shared" si="22"/>
        <v>361.852142857143</v>
      </c>
    </row>
    <row r="163" spans="1:10" ht="12">
      <c r="A163" s="12">
        <v>40773</v>
      </c>
      <c r="B163">
        <v>11406.5</v>
      </c>
      <c r="C163">
        <v>10881.6</v>
      </c>
      <c r="D163">
        <v>10990.58</v>
      </c>
      <c r="E163" s="9">
        <f t="shared" si="17"/>
        <v>524.8999999999996</v>
      </c>
      <c r="F163" s="4">
        <f t="shared" si="18"/>
        <v>3.709999999999127</v>
      </c>
      <c r="G163" s="4">
        <f t="shared" si="19"/>
        <v>528.6099999999988</v>
      </c>
      <c r="H163" s="4">
        <f t="shared" si="20"/>
        <v>528.6099999999988</v>
      </c>
      <c r="I163" s="6">
        <f t="shared" si="21"/>
        <v>298.9077073226294</v>
      </c>
      <c r="J163" s="3">
        <f t="shared" si="22"/>
        <v>388.2085714285716</v>
      </c>
    </row>
    <row r="164" spans="1:10" ht="12">
      <c r="A164" s="12">
        <v>40774</v>
      </c>
      <c r="B164">
        <v>11086.4</v>
      </c>
      <c r="C164">
        <v>10801.41</v>
      </c>
      <c r="D164">
        <v>10817.65</v>
      </c>
      <c r="E164" s="9">
        <f t="shared" si="17"/>
        <v>284.9899999999998</v>
      </c>
      <c r="F164" s="4">
        <f t="shared" si="18"/>
        <v>95.81999999999971</v>
      </c>
      <c r="G164" s="4">
        <f t="shared" si="19"/>
        <v>189.17000000000007</v>
      </c>
      <c r="H164" s="4">
        <f t="shared" si="20"/>
        <v>284.9899999999998</v>
      </c>
      <c r="I164" s="6">
        <f t="shared" si="21"/>
        <v>297.913585371013</v>
      </c>
      <c r="J164" s="3">
        <f t="shared" si="22"/>
        <v>388.2550000000001</v>
      </c>
    </row>
    <row r="165" spans="1:10" ht="12">
      <c r="A165" s="12">
        <v>40777</v>
      </c>
      <c r="B165">
        <v>11020.55</v>
      </c>
      <c r="C165">
        <v>10820.37</v>
      </c>
      <c r="D165">
        <v>10854.65</v>
      </c>
      <c r="E165" s="9">
        <f t="shared" si="17"/>
        <v>200.17999999999847</v>
      </c>
      <c r="F165" s="4">
        <f t="shared" si="18"/>
        <v>202.89999999999964</v>
      </c>
      <c r="G165" s="4">
        <f t="shared" si="19"/>
        <v>2.720000000001164</v>
      </c>
      <c r="H165" s="4">
        <f t="shared" si="20"/>
        <v>202.89999999999964</v>
      </c>
      <c r="I165" s="6">
        <f t="shared" si="21"/>
        <v>291.12690070165496</v>
      </c>
      <c r="J165" s="3">
        <f t="shared" si="22"/>
        <v>383.6814285714286</v>
      </c>
    </row>
    <row r="166" spans="1:10" ht="12">
      <c r="A166" s="12">
        <v>40778</v>
      </c>
      <c r="B166">
        <v>11176.84</v>
      </c>
      <c r="C166">
        <v>10854.43</v>
      </c>
      <c r="D166">
        <v>11176.76</v>
      </c>
      <c r="E166" s="9">
        <f t="shared" si="17"/>
        <v>322.40999999999985</v>
      </c>
      <c r="F166" s="4">
        <f t="shared" si="18"/>
        <v>322.1900000000005</v>
      </c>
      <c r="G166" s="4">
        <f t="shared" si="19"/>
        <v>0.21999999999934516</v>
      </c>
      <c r="H166" s="4">
        <f t="shared" si="20"/>
        <v>322.40999999999985</v>
      </c>
      <c r="I166" s="6">
        <f t="shared" si="21"/>
        <v>293.3614077943939</v>
      </c>
      <c r="J166" s="3">
        <f t="shared" si="22"/>
        <v>392.0985714285715</v>
      </c>
    </row>
    <row r="167" spans="1:10" ht="12">
      <c r="A167" s="12">
        <v>40779</v>
      </c>
      <c r="B167">
        <v>11331.57</v>
      </c>
      <c r="C167">
        <v>11113.04</v>
      </c>
      <c r="D167">
        <v>11320.71</v>
      </c>
      <c r="E167" s="9">
        <f t="shared" si="17"/>
        <v>218.52999999999884</v>
      </c>
      <c r="F167" s="4">
        <f t="shared" si="18"/>
        <v>154.8099999999995</v>
      </c>
      <c r="G167" s="4">
        <f t="shared" si="19"/>
        <v>63.719999999999345</v>
      </c>
      <c r="H167" s="4">
        <f t="shared" si="20"/>
        <v>218.52999999999884</v>
      </c>
      <c r="I167" s="6">
        <f t="shared" si="21"/>
        <v>288.0163072376514</v>
      </c>
      <c r="J167" s="3">
        <f t="shared" si="22"/>
        <v>370.25785714285706</v>
      </c>
    </row>
    <row r="168" spans="1:10" ht="12">
      <c r="A168" s="12">
        <v>40780</v>
      </c>
      <c r="B168">
        <v>11406.39</v>
      </c>
      <c r="C168">
        <v>11106.76</v>
      </c>
      <c r="D168">
        <v>11149.82</v>
      </c>
      <c r="E168" s="9">
        <f t="shared" si="17"/>
        <v>299.6299999999992</v>
      </c>
      <c r="F168" s="4">
        <f t="shared" si="18"/>
        <v>85.68000000000029</v>
      </c>
      <c r="G168" s="4">
        <f t="shared" si="19"/>
        <v>213.9499999999989</v>
      </c>
      <c r="H168" s="4">
        <f t="shared" si="20"/>
        <v>299.6299999999992</v>
      </c>
      <c r="I168" s="6">
        <f t="shared" si="21"/>
        <v>288.84585672067624</v>
      </c>
      <c r="J168" s="3">
        <f t="shared" si="22"/>
        <v>361.9164285714284</v>
      </c>
    </row>
    <row r="169" spans="1:10" ht="12">
      <c r="A169" s="12">
        <v>40781</v>
      </c>
      <c r="B169">
        <v>11326.43</v>
      </c>
      <c r="C169">
        <v>10929.2</v>
      </c>
      <c r="D169">
        <v>11284.54</v>
      </c>
      <c r="E169" s="9">
        <f t="shared" si="17"/>
        <v>397.22999999999956</v>
      </c>
      <c r="F169" s="4">
        <f t="shared" si="18"/>
        <v>176.61000000000058</v>
      </c>
      <c r="G169" s="4">
        <f t="shared" si="19"/>
        <v>220.61999999999898</v>
      </c>
      <c r="H169" s="4">
        <f t="shared" si="20"/>
        <v>397.22999999999956</v>
      </c>
      <c r="I169" s="6">
        <f t="shared" si="21"/>
        <v>296.5875812406279</v>
      </c>
      <c r="J169" s="3">
        <f t="shared" si="22"/>
        <v>344.9499999999998</v>
      </c>
    </row>
    <row r="170" spans="1:10" ht="12">
      <c r="A170" s="12">
        <v>40784</v>
      </c>
      <c r="B170">
        <v>11541.78</v>
      </c>
      <c r="C170">
        <v>11286.58</v>
      </c>
      <c r="D170">
        <v>11539.25</v>
      </c>
      <c r="E170" s="9">
        <f t="shared" si="17"/>
        <v>255.20000000000073</v>
      </c>
      <c r="F170" s="4">
        <f t="shared" si="18"/>
        <v>257.2399999999998</v>
      </c>
      <c r="G170" s="4">
        <f t="shared" si="19"/>
        <v>2.039999999999054</v>
      </c>
      <c r="H170" s="4">
        <f t="shared" si="20"/>
        <v>257.2399999999998</v>
      </c>
      <c r="I170" s="6">
        <f t="shared" si="21"/>
        <v>293.77703972344017</v>
      </c>
      <c r="J170" s="3">
        <f t="shared" si="22"/>
        <v>317.6142857142855</v>
      </c>
    </row>
    <row r="171" spans="1:10" ht="12">
      <c r="A171" s="12">
        <v>40785</v>
      </c>
      <c r="B171">
        <v>11630.07</v>
      </c>
      <c r="C171">
        <v>11429.39</v>
      </c>
      <c r="D171">
        <v>11559.95</v>
      </c>
      <c r="E171" s="9">
        <f t="shared" si="17"/>
        <v>200.6800000000003</v>
      </c>
      <c r="F171" s="4">
        <f t="shared" si="18"/>
        <v>90.81999999999971</v>
      </c>
      <c r="G171" s="4">
        <f t="shared" si="19"/>
        <v>109.86000000000058</v>
      </c>
      <c r="H171" s="4">
        <f t="shared" si="20"/>
        <v>200.6800000000003</v>
      </c>
      <c r="I171" s="6">
        <f t="shared" si="21"/>
        <v>287.12725117176586</v>
      </c>
      <c r="J171" s="3">
        <f t="shared" si="22"/>
        <v>292.42857142857116</v>
      </c>
    </row>
    <row r="172" spans="1:10" ht="12">
      <c r="A172" s="12">
        <v>40786</v>
      </c>
      <c r="B172">
        <v>11712.6</v>
      </c>
      <c r="C172">
        <v>11528.08</v>
      </c>
      <c r="D172">
        <v>11613.53</v>
      </c>
      <c r="E172" s="9">
        <f t="shared" si="17"/>
        <v>184.52000000000044</v>
      </c>
      <c r="F172" s="4">
        <f t="shared" si="18"/>
        <v>152.64999999999964</v>
      </c>
      <c r="G172" s="4">
        <f t="shared" si="19"/>
        <v>31.8700000000008</v>
      </c>
      <c r="H172" s="4">
        <f t="shared" si="20"/>
        <v>184.52000000000044</v>
      </c>
      <c r="I172" s="6">
        <f t="shared" si="21"/>
        <v>279.79816180235406</v>
      </c>
      <c r="J172" s="3">
        <f t="shared" si="22"/>
        <v>265.68285714285696</v>
      </c>
    </row>
    <row r="173" spans="1:10" ht="12">
      <c r="A173" s="12">
        <v>40787</v>
      </c>
      <c r="B173">
        <v>11716.84</v>
      </c>
      <c r="C173">
        <v>11488.46</v>
      </c>
      <c r="D173">
        <v>11493.57</v>
      </c>
      <c r="E173" s="9">
        <f t="shared" si="17"/>
        <v>228.38000000000102</v>
      </c>
      <c r="F173" s="4">
        <f t="shared" si="18"/>
        <v>103.30999999999949</v>
      </c>
      <c r="G173" s="4">
        <f t="shared" si="19"/>
        <v>125.07000000000153</v>
      </c>
      <c r="H173" s="4">
        <f t="shared" si="20"/>
        <v>228.38000000000102</v>
      </c>
      <c r="I173" s="6">
        <f t="shared" si="21"/>
        <v>276.12543595932885</v>
      </c>
      <c r="J173" s="3">
        <f t="shared" si="22"/>
        <v>267.3892857142856</v>
      </c>
    </row>
    <row r="174" spans="1:10" ht="12">
      <c r="A174" s="12">
        <v>40788</v>
      </c>
      <c r="B174">
        <v>11492.14</v>
      </c>
      <c r="C174">
        <v>11211.35</v>
      </c>
      <c r="D174">
        <v>11240.26</v>
      </c>
      <c r="E174" s="9">
        <f t="shared" si="17"/>
        <v>280.78999999999905</v>
      </c>
      <c r="F174" s="4">
        <f t="shared" si="18"/>
        <v>1.430000000000291</v>
      </c>
      <c r="G174" s="4">
        <f t="shared" si="19"/>
        <v>282.21999999999935</v>
      </c>
      <c r="H174" s="4">
        <f t="shared" si="20"/>
        <v>282.21999999999935</v>
      </c>
      <c r="I174" s="6">
        <f t="shared" si="21"/>
        <v>276.56076196223387</v>
      </c>
      <c r="J174" s="3">
        <f t="shared" si="22"/>
        <v>272.1492857142856</v>
      </c>
    </row>
    <row r="175" spans="1:10" ht="12">
      <c r="A175" s="12">
        <v>40792</v>
      </c>
      <c r="B175">
        <v>11237.46</v>
      </c>
      <c r="C175">
        <v>10932.53</v>
      </c>
      <c r="D175">
        <v>11139.3</v>
      </c>
      <c r="E175" s="9">
        <f t="shared" si="17"/>
        <v>304.9299999999985</v>
      </c>
      <c r="F175" s="4">
        <f t="shared" si="18"/>
        <v>2.8000000000010914</v>
      </c>
      <c r="G175" s="4">
        <f t="shared" si="19"/>
        <v>307.72999999999956</v>
      </c>
      <c r="H175" s="4">
        <f t="shared" si="20"/>
        <v>307.72999999999956</v>
      </c>
      <c r="I175" s="6">
        <f t="shared" si="21"/>
        <v>278.78713610778857</v>
      </c>
      <c r="J175" s="3">
        <f t="shared" si="22"/>
        <v>280.1742857142855</v>
      </c>
    </row>
    <row r="176" spans="1:10" ht="12">
      <c r="A176" s="12">
        <v>40793</v>
      </c>
      <c r="B176">
        <v>11414.86</v>
      </c>
      <c r="C176">
        <v>11137.63</v>
      </c>
      <c r="D176">
        <v>11414.86</v>
      </c>
      <c r="E176" s="9">
        <f t="shared" si="17"/>
        <v>277.2300000000014</v>
      </c>
      <c r="F176" s="4">
        <f t="shared" si="18"/>
        <v>275.5600000000013</v>
      </c>
      <c r="G176" s="4">
        <f t="shared" si="19"/>
        <v>1.6700000000000728</v>
      </c>
      <c r="H176" s="4">
        <f t="shared" si="20"/>
        <v>277.2300000000014</v>
      </c>
      <c r="I176" s="6">
        <f t="shared" si="21"/>
        <v>278.6759121000895</v>
      </c>
      <c r="J176" s="3">
        <f t="shared" si="22"/>
        <v>285.16428571428554</v>
      </c>
    </row>
    <row r="177" spans="1:10" ht="12">
      <c r="A177" s="12">
        <v>40794</v>
      </c>
      <c r="B177">
        <v>11477.3</v>
      </c>
      <c r="C177">
        <v>11283.74</v>
      </c>
      <c r="D177">
        <v>11295.81</v>
      </c>
      <c r="E177" s="9">
        <f t="shared" si="17"/>
        <v>193.5599999999995</v>
      </c>
      <c r="F177" s="4">
        <f t="shared" si="18"/>
        <v>62.43999999999869</v>
      </c>
      <c r="G177" s="4">
        <f t="shared" si="19"/>
        <v>131.1200000000008</v>
      </c>
      <c r="H177" s="4">
        <f t="shared" si="20"/>
        <v>193.5599999999995</v>
      </c>
      <c r="I177" s="6">
        <f t="shared" si="21"/>
        <v>272.5962040929402</v>
      </c>
      <c r="J177" s="3">
        <f t="shared" si="22"/>
        <v>261.2321428571427</v>
      </c>
    </row>
    <row r="178" spans="1:10" ht="12">
      <c r="A178" s="12">
        <v>40795</v>
      </c>
      <c r="B178">
        <v>11294.83</v>
      </c>
      <c r="C178">
        <v>10935.64</v>
      </c>
      <c r="D178">
        <v>10992.13</v>
      </c>
      <c r="E178" s="9">
        <f t="shared" si="17"/>
        <v>359.1900000000005</v>
      </c>
      <c r="F178" s="4">
        <f t="shared" si="18"/>
        <v>0.9799999999995634</v>
      </c>
      <c r="G178" s="4">
        <f t="shared" si="19"/>
        <v>360.1700000000001</v>
      </c>
      <c r="H178" s="4">
        <f t="shared" si="20"/>
        <v>360.1700000000001</v>
      </c>
      <c r="I178" s="6">
        <f t="shared" si="21"/>
        <v>278.8514752291588</v>
      </c>
      <c r="J178" s="3">
        <f t="shared" si="22"/>
        <v>266.6021428571427</v>
      </c>
    </row>
    <row r="179" spans="1:10" ht="12">
      <c r="A179" s="12">
        <v>40798</v>
      </c>
      <c r="B179">
        <v>11062.03</v>
      </c>
      <c r="C179">
        <v>10824.76</v>
      </c>
      <c r="D179">
        <v>11061.12</v>
      </c>
      <c r="E179" s="9">
        <f t="shared" si="17"/>
        <v>237.27000000000044</v>
      </c>
      <c r="F179" s="4">
        <f t="shared" si="18"/>
        <v>69.90000000000146</v>
      </c>
      <c r="G179" s="4">
        <f t="shared" si="19"/>
        <v>167.36999999999898</v>
      </c>
      <c r="H179" s="4">
        <f t="shared" si="20"/>
        <v>237.27000000000044</v>
      </c>
      <c r="I179" s="6">
        <f t="shared" si="21"/>
        <v>275.88136985564745</v>
      </c>
      <c r="J179" s="3">
        <f t="shared" si="22"/>
        <v>269.0571428571428</v>
      </c>
    </row>
    <row r="180" spans="1:10" ht="12">
      <c r="A180" s="12">
        <v>40799</v>
      </c>
      <c r="B180">
        <v>11140.85</v>
      </c>
      <c r="C180">
        <v>10987.18</v>
      </c>
      <c r="D180">
        <v>11105.85</v>
      </c>
      <c r="E180" s="9">
        <f t="shared" si="17"/>
        <v>153.67000000000007</v>
      </c>
      <c r="F180" s="4">
        <f t="shared" si="18"/>
        <v>79.72999999999956</v>
      </c>
      <c r="G180" s="4">
        <f t="shared" si="19"/>
        <v>73.94000000000051</v>
      </c>
      <c r="H180" s="4">
        <f t="shared" si="20"/>
        <v>153.67000000000007</v>
      </c>
      <c r="I180" s="6">
        <f t="shared" si="21"/>
        <v>267.15198629452976</v>
      </c>
      <c r="J180" s="3">
        <f t="shared" si="22"/>
        <v>257.0042857142857</v>
      </c>
    </row>
    <row r="181" spans="1:10" ht="12">
      <c r="A181" s="12">
        <v>40800</v>
      </c>
      <c r="B181">
        <v>11386.78</v>
      </c>
      <c r="C181">
        <v>10993.84</v>
      </c>
      <c r="D181">
        <v>11246.73</v>
      </c>
      <c r="E181" s="9">
        <f t="shared" si="17"/>
        <v>392.9400000000005</v>
      </c>
      <c r="F181" s="4">
        <f t="shared" si="18"/>
        <v>280.9300000000003</v>
      </c>
      <c r="G181" s="4">
        <f t="shared" si="19"/>
        <v>112.01000000000022</v>
      </c>
      <c r="H181" s="4">
        <f t="shared" si="20"/>
        <v>392.9400000000005</v>
      </c>
      <c r="I181" s="6">
        <f t="shared" si="21"/>
        <v>276.1368444163491</v>
      </c>
      <c r="J181" s="3">
        <f t="shared" si="22"/>
        <v>269.46214285714296</v>
      </c>
    </row>
    <row r="182" spans="1:10" ht="12">
      <c r="A182" s="12">
        <v>40801</v>
      </c>
      <c r="B182">
        <v>11433.4</v>
      </c>
      <c r="C182">
        <v>11247.49</v>
      </c>
      <c r="D182">
        <v>11433.18</v>
      </c>
      <c r="E182" s="9">
        <f t="shared" si="17"/>
        <v>185.90999999999985</v>
      </c>
      <c r="F182" s="4">
        <f t="shared" si="18"/>
        <v>186.67000000000007</v>
      </c>
      <c r="G182" s="4">
        <f t="shared" si="19"/>
        <v>0.7600000000002183</v>
      </c>
      <c r="H182" s="4">
        <f t="shared" si="20"/>
        <v>186.67000000000007</v>
      </c>
      <c r="I182" s="6">
        <f t="shared" si="21"/>
        <v>269.74635552946705</v>
      </c>
      <c r="J182" s="3">
        <f t="shared" si="22"/>
        <v>261.3935714285716</v>
      </c>
    </row>
    <row r="183" spans="1:10" ht="12">
      <c r="A183" s="12">
        <v>40802</v>
      </c>
      <c r="B183">
        <v>11532.47</v>
      </c>
      <c r="C183">
        <v>11407.41</v>
      </c>
      <c r="D183">
        <v>11509.09</v>
      </c>
      <c r="E183" s="9">
        <f t="shared" si="17"/>
        <v>125.05999999999949</v>
      </c>
      <c r="F183" s="4">
        <f t="shared" si="18"/>
        <v>99.28999999999905</v>
      </c>
      <c r="G183" s="4">
        <f t="shared" si="19"/>
        <v>25.770000000000437</v>
      </c>
      <c r="H183" s="4">
        <f t="shared" si="20"/>
        <v>125.05999999999949</v>
      </c>
      <c r="I183" s="6">
        <f t="shared" si="21"/>
        <v>259.4116158487908</v>
      </c>
      <c r="J183" s="3">
        <f t="shared" si="22"/>
        <v>241.95285714285728</v>
      </c>
    </row>
    <row r="184" spans="1:10" ht="12">
      <c r="A184" s="12">
        <v>40805</v>
      </c>
      <c r="B184">
        <v>11506.82</v>
      </c>
      <c r="C184">
        <v>11255.25</v>
      </c>
      <c r="D184">
        <v>11401.01</v>
      </c>
      <c r="E184" s="9">
        <f t="shared" si="17"/>
        <v>251.5699999999997</v>
      </c>
      <c r="F184" s="4">
        <f t="shared" si="18"/>
        <v>2.2700000000004366</v>
      </c>
      <c r="G184" s="4">
        <f t="shared" si="19"/>
        <v>253.84000000000015</v>
      </c>
      <c r="H184" s="4">
        <f t="shared" si="20"/>
        <v>253.84000000000015</v>
      </c>
      <c r="I184" s="6">
        <f t="shared" si="21"/>
        <v>259.0136432881629</v>
      </c>
      <c r="J184" s="3">
        <f t="shared" si="22"/>
        <v>241.71000000000018</v>
      </c>
    </row>
    <row r="185" spans="1:10" ht="12">
      <c r="A185" s="12">
        <v>40806</v>
      </c>
      <c r="B185">
        <v>11550.22</v>
      </c>
      <c r="C185">
        <v>11373.92</v>
      </c>
      <c r="D185">
        <v>11408.66</v>
      </c>
      <c r="E185" s="9">
        <f t="shared" si="17"/>
        <v>176.29999999999927</v>
      </c>
      <c r="F185" s="4">
        <f t="shared" si="18"/>
        <v>149.20999999999913</v>
      </c>
      <c r="G185" s="4">
        <f t="shared" si="19"/>
        <v>27.090000000000146</v>
      </c>
      <c r="H185" s="4">
        <f t="shared" si="20"/>
        <v>176.29999999999927</v>
      </c>
      <c r="I185" s="6">
        <f t="shared" si="21"/>
        <v>253.1055259104369</v>
      </c>
      <c r="J185" s="3">
        <f t="shared" si="22"/>
        <v>239.96857142857152</v>
      </c>
    </row>
    <row r="186" spans="1:10" ht="12">
      <c r="A186" s="12">
        <v>40807</v>
      </c>
      <c r="B186">
        <v>11447.86</v>
      </c>
      <c r="C186">
        <v>11117.28</v>
      </c>
      <c r="D186">
        <v>11124.84</v>
      </c>
      <c r="E186" s="9">
        <f t="shared" si="17"/>
        <v>330.5799999999999</v>
      </c>
      <c r="F186" s="4">
        <f t="shared" si="18"/>
        <v>39.20000000000073</v>
      </c>
      <c r="G186" s="4">
        <f t="shared" si="19"/>
        <v>291.3799999999992</v>
      </c>
      <c r="H186" s="4">
        <f t="shared" si="20"/>
        <v>330.5799999999999</v>
      </c>
      <c r="I186" s="6">
        <f t="shared" si="21"/>
        <v>258.63941691683425</v>
      </c>
      <c r="J186" s="3">
        <f t="shared" si="22"/>
        <v>250.40142857142862</v>
      </c>
    </row>
    <row r="187" spans="1:10" ht="12">
      <c r="A187" s="12">
        <v>40808</v>
      </c>
      <c r="B187">
        <v>11122.12</v>
      </c>
      <c r="C187">
        <v>10597.14</v>
      </c>
      <c r="D187">
        <v>10733.83</v>
      </c>
      <c r="E187" s="9">
        <f t="shared" si="17"/>
        <v>524.9800000000014</v>
      </c>
      <c r="F187" s="4">
        <f t="shared" si="18"/>
        <v>2.719999999999345</v>
      </c>
      <c r="G187" s="4">
        <f t="shared" si="19"/>
        <v>527.7000000000007</v>
      </c>
      <c r="H187" s="4">
        <f t="shared" si="20"/>
        <v>527.7000000000007</v>
      </c>
      <c r="I187" s="6">
        <f t="shared" si="21"/>
        <v>277.85802999420326</v>
      </c>
      <c r="J187" s="3">
        <f t="shared" si="22"/>
        <v>271.7814285714286</v>
      </c>
    </row>
    <row r="188" spans="1:10" ht="12">
      <c r="A188" s="12">
        <v>40809</v>
      </c>
      <c r="B188">
        <v>10808.49</v>
      </c>
      <c r="C188">
        <v>10638.73</v>
      </c>
      <c r="D188">
        <v>10771.48</v>
      </c>
      <c r="E188" s="9">
        <f t="shared" si="17"/>
        <v>169.76000000000022</v>
      </c>
      <c r="F188" s="4">
        <f t="shared" si="18"/>
        <v>74.65999999999985</v>
      </c>
      <c r="G188" s="4">
        <f t="shared" si="19"/>
        <v>95.10000000000036</v>
      </c>
      <c r="H188" s="4">
        <f t="shared" si="20"/>
        <v>169.76000000000022</v>
      </c>
      <c r="I188" s="6">
        <f t="shared" si="21"/>
        <v>270.13674213747447</v>
      </c>
      <c r="J188" s="3">
        <f t="shared" si="22"/>
        <v>263.74857142857155</v>
      </c>
    </row>
    <row r="189" spans="1:10" ht="12">
      <c r="A189" s="12">
        <v>40812</v>
      </c>
      <c r="B189">
        <v>11057.49</v>
      </c>
      <c r="C189">
        <v>10771.78</v>
      </c>
      <c r="D189">
        <v>11043.86</v>
      </c>
      <c r="E189" s="9">
        <f t="shared" si="17"/>
        <v>285.7099999999991</v>
      </c>
      <c r="F189" s="4">
        <f t="shared" si="18"/>
        <v>286.0100000000002</v>
      </c>
      <c r="G189" s="4">
        <f t="shared" si="19"/>
        <v>0.3000000000010914</v>
      </c>
      <c r="H189" s="4">
        <f t="shared" si="20"/>
        <v>286.0100000000002</v>
      </c>
      <c r="I189" s="6">
        <f t="shared" si="21"/>
        <v>271.270546270512</v>
      </c>
      <c r="J189" s="3">
        <f t="shared" si="22"/>
        <v>262.197142857143</v>
      </c>
    </row>
    <row r="190" spans="1:10" ht="12">
      <c r="A190" s="12">
        <v>40813</v>
      </c>
      <c r="B190">
        <v>11369.3</v>
      </c>
      <c r="C190">
        <v>11045.23</v>
      </c>
      <c r="D190">
        <v>11190.69</v>
      </c>
      <c r="E190" s="9">
        <f t="shared" si="17"/>
        <v>324.0699999999997</v>
      </c>
      <c r="F190" s="4">
        <f t="shared" si="18"/>
        <v>325.4399999999987</v>
      </c>
      <c r="G190" s="4">
        <f t="shared" si="19"/>
        <v>1.3699999999989814</v>
      </c>
      <c r="H190" s="4">
        <f t="shared" si="20"/>
        <v>325.4399999999987</v>
      </c>
      <c r="I190" s="6">
        <f t="shared" si="21"/>
        <v>275.13979296547535</v>
      </c>
      <c r="J190" s="3">
        <f t="shared" si="22"/>
        <v>265.64071428571424</v>
      </c>
    </row>
    <row r="191" spans="1:10" ht="12">
      <c r="A191" s="12">
        <v>40814</v>
      </c>
      <c r="B191">
        <v>11317.08</v>
      </c>
      <c r="C191">
        <v>10996.98</v>
      </c>
      <c r="D191">
        <v>11010.9</v>
      </c>
      <c r="E191" s="9">
        <f t="shared" si="17"/>
        <v>320.10000000000036</v>
      </c>
      <c r="F191" s="4">
        <f t="shared" si="18"/>
        <v>126.38999999999942</v>
      </c>
      <c r="G191" s="4">
        <f t="shared" si="19"/>
        <v>193.71000000000095</v>
      </c>
      <c r="H191" s="4">
        <f t="shared" si="20"/>
        <v>320.10000000000036</v>
      </c>
      <c r="I191" s="6">
        <f t="shared" si="21"/>
        <v>278.35123632508424</v>
      </c>
      <c r="J191" s="3">
        <f t="shared" si="22"/>
        <v>274.67928571428575</v>
      </c>
    </row>
    <row r="192" spans="1:10" ht="12">
      <c r="A192" s="12">
        <v>40815</v>
      </c>
      <c r="B192">
        <v>11271.14</v>
      </c>
      <c r="C192">
        <v>10965.45</v>
      </c>
      <c r="D192">
        <v>11153.98</v>
      </c>
      <c r="E192" s="9">
        <f t="shared" si="17"/>
        <v>305.6899999999987</v>
      </c>
      <c r="F192" s="4">
        <f t="shared" si="18"/>
        <v>260.2399999999998</v>
      </c>
      <c r="G192" s="4">
        <f t="shared" si="19"/>
        <v>45.44999999999891</v>
      </c>
      <c r="H192" s="4">
        <f t="shared" si="20"/>
        <v>305.6899999999987</v>
      </c>
      <c r="I192" s="6">
        <f t="shared" si="21"/>
        <v>280.3040051590067</v>
      </c>
      <c r="J192" s="3">
        <f t="shared" si="22"/>
        <v>270.78785714285704</v>
      </c>
    </row>
    <row r="193" spans="1:10" ht="12">
      <c r="A193" s="12">
        <v>40816</v>
      </c>
      <c r="B193">
        <v>11152.39</v>
      </c>
      <c r="C193">
        <v>10909.52</v>
      </c>
      <c r="D193">
        <v>10913.38</v>
      </c>
      <c r="E193" s="9">
        <f t="shared" si="17"/>
        <v>242.86999999999898</v>
      </c>
      <c r="F193" s="4">
        <f t="shared" si="18"/>
        <v>1.5900000000001455</v>
      </c>
      <c r="G193" s="4">
        <f t="shared" si="19"/>
        <v>244.45999999999913</v>
      </c>
      <c r="H193" s="4">
        <f t="shared" si="20"/>
        <v>244.45999999999913</v>
      </c>
      <c r="I193" s="6">
        <f t="shared" si="21"/>
        <v>277.74371907622043</v>
      </c>
      <c r="J193" s="3">
        <f t="shared" si="22"/>
        <v>271.3014285714284</v>
      </c>
    </row>
    <row r="194" spans="1:10" ht="12">
      <c r="A194" s="12">
        <v>40819</v>
      </c>
      <c r="B194">
        <v>10979.19</v>
      </c>
      <c r="C194">
        <v>10653.34</v>
      </c>
      <c r="D194">
        <v>10655.3</v>
      </c>
      <c r="E194" s="9">
        <f t="shared" si="17"/>
        <v>325.85000000000036</v>
      </c>
      <c r="F194" s="4">
        <f t="shared" si="18"/>
        <v>65.81000000000131</v>
      </c>
      <c r="G194" s="4">
        <f t="shared" si="19"/>
        <v>260.03999999999905</v>
      </c>
      <c r="H194" s="4">
        <f t="shared" si="20"/>
        <v>325.85000000000036</v>
      </c>
      <c r="I194" s="6">
        <f t="shared" si="21"/>
        <v>281.1798819993476</v>
      </c>
      <c r="J194" s="3">
        <f t="shared" si="22"/>
        <v>283.59999999999985</v>
      </c>
    </row>
    <row r="195" spans="1:10" ht="12">
      <c r="A195" s="12">
        <v>40820</v>
      </c>
      <c r="B195">
        <v>10825.44</v>
      </c>
      <c r="C195">
        <v>10404.49</v>
      </c>
      <c r="D195">
        <v>10808.71</v>
      </c>
      <c r="E195" s="9">
        <f t="shared" si="17"/>
        <v>420.9500000000007</v>
      </c>
      <c r="F195" s="4">
        <f t="shared" si="18"/>
        <v>170.14000000000124</v>
      </c>
      <c r="G195" s="4">
        <f t="shared" si="19"/>
        <v>250.8099999999995</v>
      </c>
      <c r="H195" s="4">
        <f t="shared" si="20"/>
        <v>420.9500000000007</v>
      </c>
      <c r="I195" s="6">
        <f t="shared" si="21"/>
        <v>291.1634618565371</v>
      </c>
      <c r="J195" s="3">
        <f t="shared" si="22"/>
        <v>285.60071428571416</v>
      </c>
    </row>
    <row r="196" spans="1:10" ht="12">
      <c r="A196" s="12">
        <v>40821</v>
      </c>
      <c r="B196">
        <v>10950.89</v>
      </c>
      <c r="C196">
        <v>10738.1</v>
      </c>
      <c r="D196">
        <v>10939.95</v>
      </c>
      <c r="E196" s="9">
        <f t="shared" si="17"/>
        <v>212.78999999999905</v>
      </c>
      <c r="F196" s="4">
        <f t="shared" si="18"/>
        <v>142.1800000000003</v>
      </c>
      <c r="G196" s="4">
        <f t="shared" si="19"/>
        <v>70.60999999999876</v>
      </c>
      <c r="H196" s="4">
        <f t="shared" si="20"/>
        <v>212.78999999999905</v>
      </c>
      <c r="I196" s="6">
        <f t="shared" si="21"/>
        <v>285.56535743821297</v>
      </c>
      <c r="J196" s="3">
        <f t="shared" si="22"/>
        <v>287.46642857142837</v>
      </c>
    </row>
    <row r="197" spans="1:10" ht="12">
      <c r="A197" s="12">
        <v>40822</v>
      </c>
      <c r="B197">
        <v>11132.6</v>
      </c>
      <c r="C197">
        <v>10858.67</v>
      </c>
      <c r="D197">
        <v>11123.33</v>
      </c>
      <c r="E197" s="9">
        <f t="shared" si="17"/>
        <v>273.9300000000003</v>
      </c>
      <c r="F197" s="4">
        <f t="shared" si="18"/>
        <v>192.64999999999964</v>
      </c>
      <c r="G197" s="4">
        <f t="shared" si="19"/>
        <v>81.28000000000065</v>
      </c>
      <c r="H197" s="4">
        <f t="shared" si="20"/>
        <v>273.9300000000003</v>
      </c>
      <c r="I197" s="6">
        <f t="shared" si="21"/>
        <v>284.7342604783406</v>
      </c>
      <c r="J197" s="3">
        <f t="shared" si="22"/>
        <v>298.09999999999985</v>
      </c>
    </row>
    <row r="198" spans="1:10" ht="12">
      <c r="A198" s="12">
        <v>40823</v>
      </c>
      <c r="B198">
        <v>11232.05</v>
      </c>
      <c r="C198">
        <v>11051.13</v>
      </c>
      <c r="D198">
        <v>11103.12</v>
      </c>
      <c r="E198" s="9">
        <f aca="true" t="shared" si="23" ref="E198:E237">B198-C198</f>
        <v>180.92000000000007</v>
      </c>
      <c r="F198" s="4">
        <f aca="true" t="shared" si="24" ref="F198:F237">ABS(B198-D197)</f>
        <v>108.71999999999935</v>
      </c>
      <c r="G198" s="4">
        <f aca="true" t="shared" si="25" ref="G198:G237">ABS(C198-D197)</f>
        <v>72.20000000000073</v>
      </c>
      <c r="H198" s="4">
        <f aca="true" t="shared" si="26" ref="H198:H237">MAX(E198:G198)</f>
        <v>180.92000000000007</v>
      </c>
      <c r="I198" s="6">
        <f aca="true" t="shared" si="27" ref="I198:I237">(I197*13+H198)/14</f>
        <v>277.3189561584592</v>
      </c>
      <c r="J198" s="3">
        <f aca="true" t="shared" si="28" ref="J198:J237">AVERAGE(H185:H198)</f>
        <v>292.89142857142843</v>
      </c>
    </row>
    <row r="199" spans="1:10" ht="12">
      <c r="A199" s="12">
        <v>40826</v>
      </c>
      <c r="B199">
        <v>11433.33</v>
      </c>
      <c r="C199">
        <v>11104.56</v>
      </c>
      <c r="D199">
        <v>11433.18</v>
      </c>
      <c r="E199" s="9">
        <f t="shared" si="23"/>
        <v>328.77000000000044</v>
      </c>
      <c r="F199" s="4">
        <f t="shared" si="24"/>
        <v>330.2099999999991</v>
      </c>
      <c r="G199" s="4">
        <f t="shared" si="25"/>
        <v>1.4399999999986903</v>
      </c>
      <c r="H199" s="4">
        <f t="shared" si="26"/>
        <v>330.2099999999991</v>
      </c>
      <c r="I199" s="6">
        <f t="shared" si="27"/>
        <v>281.0968878614263</v>
      </c>
      <c r="J199" s="3">
        <f t="shared" si="28"/>
        <v>303.8849999999998</v>
      </c>
    </row>
    <row r="200" spans="1:10" ht="12">
      <c r="A200" s="12">
        <v>40827</v>
      </c>
      <c r="B200">
        <v>11447.86</v>
      </c>
      <c r="C200">
        <v>11365.67</v>
      </c>
      <c r="D200">
        <v>11416.3</v>
      </c>
      <c r="E200" s="9">
        <f t="shared" si="23"/>
        <v>82.19000000000051</v>
      </c>
      <c r="F200" s="4">
        <f t="shared" si="24"/>
        <v>14.680000000000291</v>
      </c>
      <c r="G200" s="4">
        <f t="shared" si="25"/>
        <v>67.51000000000022</v>
      </c>
      <c r="H200" s="4">
        <f t="shared" si="26"/>
        <v>82.19000000000051</v>
      </c>
      <c r="I200" s="6">
        <f t="shared" si="27"/>
        <v>266.88925301418163</v>
      </c>
      <c r="J200" s="3">
        <f t="shared" si="28"/>
        <v>286.142857142857</v>
      </c>
    </row>
    <row r="201" spans="1:10" ht="12">
      <c r="A201" s="12">
        <v>40828</v>
      </c>
      <c r="B201">
        <v>11625.3</v>
      </c>
      <c r="C201">
        <v>11417.28</v>
      </c>
      <c r="D201">
        <v>11518.85</v>
      </c>
      <c r="E201" s="9">
        <f t="shared" si="23"/>
        <v>208.01999999999862</v>
      </c>
      <c r="F201" s="4">
        <f t="shared" si="24"/>
        <v>209</v>
      </c>
      <c r="G201" s="4">
        <f t="shared" si="25"/>
        <v>0.9800000000013824</v>
      </c>
      <c r="H201" s="4">
        <f t="shared" si="26"/>
        <v>209</v>
      </c>
      <c r="I201" s="6">
        <f t="shared" si="27"/>
        <v>262.75430637031155</v>
      </c>
      <c r="J201" s="3">
        <f t="shared" si="28"/>
        <v>263.37857142857126</v>
      </c>
    </row>
    <row r="202" spans="1:10" ht="12">
      <c r="A202" s="12">
        <v>40829</v>
      </c>
      <c r="B202">
        <v>11518.09</v>
      </c>
      <c r="C202">
        <v>11377.82</v>
      </c>
      <c r="D202">
        <v>11478.13</v>
      </c>
      <c r="E202" s="9">
        <f t="shared" si="23"/>
        <v>140.27000000000044</v>
      </c>
      <c r="F202" s="4">
        <f t="shared" si="24"/>
        <v>0.7600000000002183</v>
      </c>
      <c r="G202" s="4">
        <f t="shared" si="25"/>
        <v>141.03000000000065</v>
      </c>
      <c r="H202" s="4">
        <f t="shared" si="26"/>
        <v>141.03000000000065</v>
      </c>
      <c r="I202" s="6">
        <f t="shared" si="27"/>
        <v>254.0597130581465</v>
      </c>
      <c r="J202" s="3">
        <f t="shared" si="28"/>
        <v>261.32642857142844</v>
      </c>
    </row>
    <row r="203" spans="1:10" ht="12">
      <c r="A203" s="12">
        <v>40830</v>
      </c>
      <c r="B203">
        <v>11646.83</v>
      </c>
      <c r="C203">
        <v>11478.66</v>
      </c>
      <c r="D203">
        <v>11644.49</v>
      </c>
      <c r="E203" s="9">
        <f t="shared" si="23"/>
        <v>168.17000000000007</v>
      </c>
      <c r="F203" s="4">
        <f t="shared" si="24"/>
        <v>168.70000000000073</v>
      </c>
      <c r="G203" s="4">
        <f t="shared" si="25"/>
        <v>0.5300000000006548</v>
      </c>
      <c r="H203" s="4">
        <f t="shared" si="26"/>
        <v>168.70000000000073</v>
      </c>
      <c r="I203" s="6">
        <f t="shared" si="27"/>
        <v>247.96259069685038</v>
      </c>
      <c r="J203" s="3">
        <f t="shared" si="28"/>
        <v>252.94714285714275</v>
      </c>
    </row>
    <row r="204" spans="1:10" ht="12">
      <c r="A204" s="12">
        <v>40833</v>
      </c>
      <c r="B204">
        <v>11643.35</v>
      </c>
      <c r="C204">
        <v>11378.35</v>
      </c>
      <c r="D204">
        <v>11397</v>
      </c>
      <c r="E204" s="9">
        <f t="shared" si="23"/>
        <v>265</v>
      </c>
      <c r="F204" s="4">
        <f t="shared" si="24"/>
        <v>1.139999999999418</v>
      </c>
      <c r="G204" s="4">
        <f t="shared" si="25"/>
        <v>266.1399999999994</v>
      </c>
      <c r="H204" s="4">
        <f t="shared" si="26"/>
        <v>266.1399999999994</v>
      </c>
      <c r="I204" s="6">
        <f t="shared" si="27"/>
        <v>249.26097707564674</v>
      </c>
      <c r="J204" s="3">
        <f t="shared" si="28"/>
        <v>248.7114285714285</v>
      </c>
    </row>
    <row r="205" spans="1:10" ht="12">
      <c r="A205" s="12">
        <v>40834</v>
      </c>
      <c r="B205">
        <v>11652.74</v>
      </c>
      <c r="C205">
        <v>11296.12</v>
      </c>
      <c r="D205">
        <v>11577.05</v>
      </c>
      <c r="E205" s="9">
        <f t="shared" si="23"/>
        <v>356.619999999999</v>
      </c>
      <c r="F205" s="4">
        <f t="shared" si="24"/>
        <v>255.73999999999978</v>
      </c>
      <c r="G205" s="4">
        <f t="shared" si="25"/>
        <v>100.8799999999992</v>
      </c>
      <c r="H205" s="4">
        <f t="shared" si="26"/>
        <v>356.619999999999</v>
      </c>
      <c r="I205" s="6">
        <f t="shared" si="27"/>
        <v>256.9294787131005</v>
      </c>
      <c r="J205" s="3">
        <f t="shared" si="28"/>
        <v>251.31999999999985</v>
      </c>
    </row>
    <row r="206" spans="1:10" ht="12">
      <c r="A206" s="12">
        <v>40835</v>
      </c>
      <c r="B206">
        <v>11633.7</v>
      </c>
      <c r="C206">
        <v>11469.17</v>
      </c>
      <c r="D206">
        <v>11504.62</v>
      </c>
      <c r="E206" s="9">
        <f t="shared" si="23"/>
        <v>164.53000000000065</v>
      </c>
      <c r="F206" s="4">
        <f t="shared" si="24"/>
        <v>56.650000000001455</v>
      </c>
      <c r="G206" s="4">
        <f t="shared" si="25"/>
        <v>107.8799999999992</v>
      </c>
      <c r="H206" s="4">
        <f t="shared" si="26"/>
        <v>164.53000000000065</v>
      </c>
      <c r="I206" s="6">
        <f t="shared" si="27"/>
        <v>250.32951594787906</v>
      </c>
      <c r="J206" s="3">
        <f t="shared" si="28"/>
        <v>241.23714285714283</v>
      </c>
    </row>
    <row r="207" spans="1:10" ht="12">
      <c r="A207" s="12">
        <v>40836</v>
      </c>
      <c r="B207">
        <v>11581.25</v>
      </c>
      <c r="C207">
        <v>11391.14</v>
      </c>
      <c r="D207">
        <v>11541.78</v>
      </c>
      <c r="E207" s="9">
        <f t="shared" si="23"/>
        <v>190.11000000000058</v>
      </c>
      <c r="F207" s="4">
        <f t="shared" si="24"/>
        <v>76.6299999999992</v>
      </c>
      <c r="G207" s="4">
        <f t="shared" si="25"/>
        <v>113.48000000000138</v>
      </c>
      <c r="H207" s="4">
        <f t="shared" si="26"/>
        <v>190.11000000000058</v>
      </c>
      <c r="I207" s="6">
        <f t="shared" si="27"/>
        <v>246.02812195160203</v>
      </c>
      <c r="J207" s="3">
        <f t="shared" si="28"/>
        <v>237.35500000000008</v>
      </c>
    </row>
    <row r="208" spans="1:10" ht="12">
      <c r="A208" s="12">
        <v>40837</v>
      </c>
      <c r="B208">
        <v>11812.46</v>
      </c>
      <c r="C208">
        <v>11542.84</v>
      </c>
      <c r="D208">
        <v>11808.79</v>
      </c>
      <c r="E208" s="9">
        <f t="shared" si="23"/>
        <v>269.619999999999</v>
      </c>
      <c r="F208" s="4">
        <f t="shared" si="24"/>
        <v>270.6799999999985</v>
      </c>
      <c r="G208" s="4">
        <f t="shared" si="25"/>
        <v>1.0599999999994907</v>
      </c>
      <c r="H208" s="4">
        <f t="shared" si="26"/>
        <v>270.6799999999985</v>
      </c>
      <c r="I208" s="6">
        <f t="shared" si="27"/>
        <v>247.78897038363036</v>
      </c>
      <c r="J208" s="3">
        <f t="shared" si="28"/>
        <v>233.41428571428565</v>
      </c>
    </row>
    <row r="209" spans="1:10" ht="12">
      <c r="A209" s="12">
        <v>40840</v>
      </c>
      <c r="B209">
        <v>11940.75</v>
      </c>
      <c r="C209">
        <v>11805.77</v>
      </c>
      <c r="D209">
        <v>11913.62</v>
      </c>
      <c r="E209" s="9">
        <f t="shared" si="23"/>
        <v>134.97999999999956</v>
      </c>
      <c r="F209" s="4">
        <f t="shared" si="24"/>
        <v>131.95999999999913</v>
      </c>
      <c r="G209" s="4">
        <f t="shared" si="25"/>
        <v>3.0200000000004366</v>
      </c>
      <c r="H209" s="4">
        <f t="shared" si="26"/>
        <v>134.97999999999956</v>
      </c>
      <c r="I209" s="6">
        <f t="shared" si="27"/>
        <v>239.73118678479958</v>
      </c>
      <c r="J209" s="3">
        <f t="shared" si="28"/>
        <v>212.987857142857</v>
      </c>
    </row>
    <row r="210" spans="1:10" ht="12">
      <c r="A210" s="12">
        <v>40841</v>
      </c>
      <c r="B210">
        <v>11912.86</v>
      </c>
      <c r="C210">
        <v>11682.52</v>
      </c>
      <c r="D210">
        <v>11706.62</v>
      </c>
      <c r="E210" s="9">
        <f t="shared" si="23"/>
        <v>230.34000000000015</v>
      </c>
      <c r="F210" s="4">
        <f t="shared" si="24"/>
        <v>0.7600000000002183</v>
      </c>
      <c r="G210" s="4">
        <f t="shared" si="25"/>
        <v>231.10000000000036</v>
      </c>
      <c r="H210" s="4">
        <f t="shared" si="26"/>
        <v>231.10000000000036</v>
      </c>
      <c r="I210" s="6">
        <f t="shared" si="27"/>
        <v>239.11467344302818</v>
      </c>
      <c r="J210" s="3">
        <f t="shared" si="28"/>
        <v>214.29571428571424</v>
      </c>
    </row>
    <row r="211" spans="1:10" ht="12">
      <c r="A211" s="12">
        <v>40842</v>
      </c>
      <c r="B211">
        <v>11891.21</v>
      </c>
      <c r="C211">
        <v>11694.36</v>
      </c>
      <c r="D211">
        <v>11869.04</v>
      </c>
      <c r="E211" s="9">
        <f t="shared" si="23"/>
        <v>196.84999999999854</v>
      </c>
      <c r="F211" s="4">
        <f t="shared" si="24"/>
        <v>184.58999999999833</v>
      </c>
      <c r="G211" s="4">
        <f t="shared" si="25"/>
        <v>12.260000000000218</v>
      </c>
      <c r="H211" s="4">
        <f t="shared" si="26"/>
        <v>196.84999999999854</v>
      </c>
      <c r="I211" s="6">
        <f t="shared" si="27"/>
        <v>236.09576819709747</v>
      </c>
      <c r="J211" s="3">
        <f t="shared" si="28"/>
        <v>208.78999999999982</v>
      </c>
    </row>
    <row r="212" spans="1:10" ht="12">
      <c r="A212" s="12">
        <v>40843</v>
      </c>
      <c r="B212">
        <v>12284.31</v>
      </c>
      <c r="C212">
        <v>11872.07</v>
      </c>
      <c r="D212">
        <v>12208.55</v>
      </c>
      <c r="E212" s="9">
        <f t="shared" si="23"/>
        <v>412.2399999999998</v>
      </c>
      <c r="F212" s="4">
        <f t="shared" si="24"/>
        <v>415.2699999999986</v>
      </c>
      <c r="G212" s="4">
        <f t="shared" si="25"/>
        <v>3.029999999998836</v>
      </c>
      <c r="H212" s="4">
        <f t="shared" si="26"/>
        <v>415.2699999999986</v>
      </c>
      <c r="I212" s="6">
        <f t="shared" si="27"/>
        <v>248.8939276115904</v>
      </c>
      <c r="J212" s="3">
        <f t="shared" si="28"/>
        <v>225.52928571428544</v>
      </c>
    </row>
    <row r="213" spans="1:10" ht="12">
      <c r="A213" s="12">
        <v>40844</v>
      </c>
      <c r="B213">
        <v>12251.92</v>
      </c>
      <c r="C213">
        <v>12164.24</v>
      </c>
      <c r="D213">
        <v>12231.11</v>
      </c>
      <c r="E213" s="9">
        <f t="shared" si="23"/>
        <v>87.68000000000029</v>
      </c>
      <c r="F213" s="4">
        <f t="shared" si="24"/>
        <v>43.3700000000008</v>
      </c>
      <c r="G213" s="4">
        <f t="shared" si="25"/>
        <v>44.30999999999949</v>
      </c>
      <c r="H213" s="4">
        <f t="shared" si="26"/>
        <v>87.68000000000029</v>
      </c>
      <c r="I213" s="6">
        <f t="shared" si="27"/>
        <v>237.3786470679054</v>
      </c>
      <c r="J213" s="3">
        <f t="shared" si="28"/>
        <v>208.2057142857141</v>
      </c>
    </row>
    <row r="214" spans="1:10" ht="12">
      <c r="A214" s="12">
        <v>40847</v>
      </c>
      <c r="B214">
        <v>12229.29</v>
      </c>
      <c r="C214">
        <v>11954.41</v>
      </c>
      <c r="D214">
        <v>11955.01</v>
      </c>
      <c r="E214" s="9">
        <f t="shared" si="23"/>
        <v>274.880000000001</v>
      </c>
      <c r="F214" s="4">
        <f t="shared" si="24"/>
        <v>1.819999999999709</v>
      </c>
      <c r="G214" s="4">
        <f t="shared" si="25"/>
        <v>276.7000000000007</v>
      </c>
      <c r="H214" s="4">
        <f t="shared" si="26"/>
        <v>276.7000000000007</v>
      </c>
      <c r="I214" s="6">
        <f t="shared" si="27"/>
        <v>240.18731513448364</v>
      </c>
      <c r="J214" s="3">
        <f t="shared" si="28"/>
        <v>222.09928571428554</v>
      </c>
    </row>
    <row r="215" spans="1:10" ht="12">
      <c r="A215" s="12">
        <v>40848</v>
      </c>
      <c r="B215">
        <v>11951.76</v>
      </c>
      <c r="C215">
        <v>11630.03</v>
      </c>
      <c r="D215">
        <v>11657.96</v>
      </c>
      <c r="E215" s="9">
        <f t="shared" si="23"/>
        <v>321.72999999999956</v>
      </c>
      <c r="F215" s="4">
        <f t="shared" si="24"/>
        <v>3.25</v>
      </c>
      <c r="G215" s="4">
        <f t="shared" si="25"/>
        <v>324.97999999999956</v>
      </c>
      <c r="H215" s="4">
        <f t="shared" si="26"/>
        <v>324.97999999999956</v>
      </c>
      <c r="I215" s="6">
        <f t="shared" si="27"/>
        <v>246.2439354820205</v>
      </c>
      <c r="J215" s="3">
        <f t="shared" si="28"/>
        <v>230.38357142857123</v>
      </c>
    </row>
    <row r="216" spans="1:10" ht="12">
      <c r="A216" s="12">
        <v>40849</v>
      </c>
      <c r="B216">
        <v>11876.83</v>
      </c>
      <c r="C216">
        <v>11658.49</v>
      </c>
      <c r="D216">
        <v>11836.04</v>
      </c>
      <c r="E216" s="9">
        <f t="shared" si="23"/>
        <v>218.34000000000015</v>
      </c>
      <c r="F216" s="4">
        <f t="shared" si="24"/>
        <v>218.8700000000008</v>
      </c>
      <c r="G216" s="4">
        <f t="shared" si="25"/>
        <v>0.5300000000006548</v>
      </c>
      <c r="H216" s="4">
        <f t="shared" si="26"/>
        <v>218.8700000000008</v>
      </c>
      <c r="I216" s="6">
        <f t="shared" si="27"/>
        <v>244.28865437616196</v>
      </c>
      <c r="J216" s="3">
        <f t="shared" si="28"/>
        <v>235.94357142857123</v>
      </c>
    </row>
    <row r="217" spans="1:10" ht="12">
      <c r="A217" s="12">
        <v>40850</v>
      </c>
      <c r="B217">
        <v>12065.93</v>
      </c>
      <c r="C217">
        <v>11835.43</v>
      </c>
      <c r="D217">
        <v>12044.47</v>
      </c>
      <c r="E217" s="9">
        <f t="shared" si="23"/>
        <v>230.5</v>
      </c>
      <c r="F217" s="4">
        <f t="shared" si="24"/>
        <v>229.88999999999942</v>
      </c>
      <c r="G217" s="4">
        <f t="shared" si="25"/>
        <v>0.6100000000005821</v>
      </c>
      <c r="H217" s="4">
        <f t="shared" si="26"/>
        <v>230.5</v>
      </c>
      <c r="I217" s="6">
        <f t="shared" si="27"/>
        <v>243.30375049215039</v>
      </c>
      <c r="J217" s="3">
        <f t="shared" si="28"/>
        <v>240.3578571428569</v>
      </c>
    </row>
    <row r="218" spans="1:10" ht="12">
      <c r="A218" s="12">
        <v>40851</v>
      </c>
      <c r="B218">
        <v>12043.49</v>
      </c>
      <c r="C218">
        <v>11850.31</v>
      </c>
      <c r="D218">
        <v>11983.24</v>
      </c>
      <c r="E218" s="9">
        <f t="shared" si="23"/>
        <v>193.1800000000003</v>
      </c>
      <c r="F218" s="4">
        <f t="shared" si="24"/>
        <v>0.9799999999995634</v>
      </c>
      <c r="G218" s="4">
        <f t="shared" si="25"/>
        <v>194.15999999999985</v>
      </c>
      <c r="H218" s="4">
        <f t="shared" si="26"/>
        <v>194.15999999999985</v>
      </c>
      <c r="I218" s="6">
        <f t="shared" si="27"/>
        <v>239.79348259985392</v>
      </c>
      <c r="J218" s="3">
        <f t="shared" si="28"/>
        <v>235.21642857142837</v>
      </c>
    </row>
    <row r="219" spans="1:10" ht="12">
      <c r="A219" s="12">
        <v>40854</v>
      </c>
      <c r="B219">
        <v>12074.44</v>
      </c>
      <c r="C219">
        <v>11880.69</v>
      </c>
      <c r="D219">
        <v>12068.39</v>
      </c>
      <c r="E219" s="9">
        <f t="shared" si="23"/>
        <v>193.75</v>
      </c>
      <c r="F219" s="4">
        <f t="shared" si="24"/>
        <v>91.20000000000073</v>
      </c>
      <c r="G219" s="4">
        <f t="shared" si="25"/>
        <v>102.54999999999927</v>
      </c>
      <c r="H219" s="4">
        <f t="shared" si="26"/>
        <v>193.75</v>
      </c>
      <c r="I219" s="6">
        <f t="shared" si="27"/>
        <v>236.50466241415006</v>
      </c>
      <c r="J219" s="3">
        <f t="shared" si="28"/>
        <v>223.582857142857</v>
      </c>
    </row>
    <row r="220" spans="1:10" ht="12">
      <c r="A220" s="12">
        <v>40855</v>
      </c>
      <c r="B220">
        <v>12187.51</v>
      </c>
      <c r="C220">
        <v>12002.17</v>
      </c>
      <c r="D220">
        <v>12170.18</v>
      </c>
      <c r="E220" s="9">
        <f t="shared" si="23"/>
        <v>185.34000000000015</v>
      </c>
      <c r="F220" s="4">
        <f t="shared" si="24"/>
        <v>119.1200000000008</v>
      </c>
      <c r="G220" s="4">
        <f t="shared" si="25"/>
        <v>66.21999999999935</v>
      </c>
      <c r="H220" s="4">
        <f t="shared" si="26"/>
        <v>185.34000000000015</v>
      </c>
      <c r="I220" s="6">
        <f t="shared" si="27"/>
        <v>232.85004367028222</v>
      </c>
      <c r="J220" s="3">
        <f t="shared" si="28"/>
        <v>225.06928571428554</v>
      </c>
    </row>
    <row r="221" spans="1:10" ht="12">
      <c r="A221" s="12">
        <v>40856</v>
      </c>
      <c r="B221">
        <v>12166.4</v>
      </c>
      <c r="C221">
        <v>11736.93</v>
      </c>
      <c r="D221">
        <v>11780.94</v>
      </c>
      <c r="E221" s="9">
        <f t="shared" si="23"/>
        <v>429.46999999999935</v>
      </c>
      <c r="F221" s="4">
        <f t="shared" si="24"/>
        <v>3.780000000000655</v>
      </c>
      <c r="G221" s="4">
        <f t="shared" si="25"/>
        <v>433.25</v>
      </c>
      <c r="H221" s="4">
        <f t="shared" si="26"/>
        <v>433.25</v>
      </c>
      <c r="I221" s="6">
        <f t="shared" si="27"/>
        <v>247.16432626526208</v>
      </c>
      <c r="J221" s="3">
        <f t="shared" si="28"/>
        <v>242.43642857142837</v>
      </c>
    </row>
    <row r="222" spans="1:10" ht="12">
      <c r="A222" s="12">
        <v>40857</v>
      </c>
      <c r="B222">
        <v>11961.14</v>
      </c>
      <c r="C222">
        <v>11779.88</v>
      </c>
      <c r="D222">
        <v>11893.79</v>
      </c>
      <c r="E222" s="9">
        <f t="shared" si="23"/>
        <v>181.26000000000022</v>
      </c>
      <c r="F222" s="4">
        <f t="shared" si="24"/>
        <v>180.1999999999989</v>
      </c>
      <c r="G222" s="4">
        <f t="shared" si="25"/>
        <v>1.0600000000013097</v>
      </c>
      <c r="H222" s="4">
        <f t="shared" si="26"/>
        <v>181.26000000000022</v>
      </c>
      <c r="I222" s="6">
        <f t="shared" si="27"/>
        <v>242.45687438917193</v>
      </c>
      <c r="J222" s="3">
        <f t="shared" si="28"/>
        <v>236.04928571428562</v>
      </c>
    </row>
    <row r="223" spans="1:10" ht="12">
      <c r="A223" s="12">
        <v>40858</v>
      </c>
      <c r="B223">
        <v>12179.72</v>
      </c>
      <c r="C223">
        <v>11896.28</v>
      </c>
      <c r="D223">
        <v>12153.68</v>
      </c>
      <c r="E223" s="9">
        <f t="shared" si="23"/>
        <v>283.4399999999987</v>
      </c>
      <c r="F223" s="4">
        <f t="shared" si="24"/>
        <v>285.9299999999985</v>
      </c>
      <c r="G223" s="4">
        <f t="shared" si="25"/>
        <v>2.4899999999997817</v>
      </c>
      <c r="H223" s="4">
        <f t="shared" si="26"/>
        <v>285.9299999999985</v>
      </c>
      <c r="I223" s="6">
        <f t="shared" si="27"/>
        <v>245.5620976470881</v>
      </c>
      <c r="J223" s="3">
        <f t="shared" si="28"/>
        <v>246.8314285714284</v>
      </c>
    </row>
    <row r="224" spans="1:10" ht="12">
      <c r="A224" s="12">
        <v>40861</v>
      </c>
      <c r="B224">
        <v>12170.56</v>
      </c>
      <c r="C224">
        <v>12027.03</v>
      </c>
      <c r="D224">
        <v>12078.98</v>
      </c>
      <c r="E224" s="9">
        <f t="shared" si="23"/>
        <v>143.52999999999884</v>
      </c>
      <c r="F224" s="4">
        <f t="shared" si="24"/>
        <v>16.8799999999992</v>
      </c>
      <c r="G224" s="4">
        <f t="shared" si="25"/>
        <v>126.64999999999964</v>
      </c>
      <c r="H224" s="4">
        <f t="shared" si="26"/>
        <v>143.52999999999884</v>
      </c>
      <c r="I224" s="6">
        <f t="shared" si="27"/>
        <v>238.27409067229604</v>
      </c>
      <c r="J224" s="3">
        <f t="shared" si="28"/>
        <v>240.5764285714283</v>
      </c>
    </row>
    <row r="225" spans="1:10" ht="12">
      <c r="A225" s="12">
        <v>40862</v>
      </c>
      <c r="B225">
        <v>12165.11</v>
      </c>
      <c r="C225">
        <v>12001.26</v>
      </c>
      <c r="D225">
        <v>12096.16</v>
      </c>
      <c r="E225" s="9">
        <f t="shared" si="23"/>
        <v>163.85000000000036</v>
      </c>
      <c r="F225" s="4">
        <f t="shared" si="24"/>
        <v>86.13000000000102</v>
      </c>
      <c r="G225" s="4">
        <f t="shared" si="25"/>
        <v>77.71999999999935</v>
      </c>
      <c r="H225" s="4">
        <f t="shared" si="26"/>
        <v>163.85000000000036</v>
      </c>
      <c r="I225" s="6">
        <f t="shared" si="27"/>
        <v>232.9580841957035</v>
      </c>
      <c r="J225" s="3">
        <f t="shared" si="28"/>
        <v>238.21928571428558</v>
      </c>
    </row>
    <row r="226" spans="1:10" ht="12">
      <c r="A226" s="12">
        <v>40863</v>
      </c>
      <c r="B226">
        <v>12109.03</v>
      </c>
      <c r="C226">
        <v>11890.57</v>
      </c>
      <c r="D226">
        <v>11905.59</v>
      </c>
      <c r="E226" s="9">
        <f t="shared" si="23"/>
        <v>218.46000000000095</v>
      </c>
      <c r="F226" s="4">
        <f t="shared" si="24"/>
        <v>12.8700000000008</v>
      </c>
      <c r="G226" s="4">
        <f t="shared" si="25"/>
        <v>205.59000000000015</v>
      </c>
      <c r="H226" s="4">
        <f t="shared" si="26"/>
        <v>218.46000000000095</v>
      </c>
      <c r="I226" s="6">
        <f t="shared" si="27"/>
        <v>231.92250675315333</v>
      </c>
      <c r="J226" s="3">
        <f t="shared" si="28"/>
        <v>224.1614285714286</v>
      </c>
    </row>
    <row r="227" spans="1:10" ht="12">
      <c r="A227" s="12">
        <v>40864</v>
      </c>
      <c r="B227">
        <v>11948.43</v>
      </c>
      <c r="C227">
        <v>11676.35</v>
      </c>
      <c r="D227">
        <v>11770.73</v>
      </c>
      <c r="E227" s="9">
        <f t="shared" si="23"/>
        <v>272.0799999999999</v>
      </c>
      <c r="F227" s="4">
        <f t="shared" si="24"/>
        <v>42.840000000000146</v>
      </c>
      <c r="G227" s="4">
        <f t="shared" si="25"/>
        <v>229.23999999999978</v>
      </c>
      <c r="H227" s="4">
        <f t="shared" si="26"/>
        <v>272.0799999999999</v>
      </c>
      <c r="I227" s="6">
        <f t="shared" si="27"/>
        <v>234.79089912792807</v>
      </c>
      <c r="J227" s="3">
        <f t="shared" si="28"/>
        <v>237.33285714285714</v>
      </c>
    </row>
    <row r="228" spans="1:10" ht="12">
      <c r="A228" s="12">
        <v>40865</v>
      </c>
      <c r="B228">
        <v>11854.81</v>
      </c>
      <c r="C228">
        <v>11755.82</v>
      </c>
      <c r="D228">
        <v>11796.16</v>
      </c>
      <c r="E228" s="9">
        <f t="shared" si="23"/>
        <v>98.98999999999978</v>
      </c>
      <c r="F228" s="4">
        <f t="shared" si="24"/>
        <v>84.07999999999993</v>
      </c>
      <c r="G228" s="4">
        <f t="shared" si="25"/>
        <v>14.909999999999854</v>
      </c>
      <c r="H228" s="4">
        <f t="shared" si="26"/>
        <v>98.98999999999978</v>
      </c>
      <c r="I228" s="6">
        <f t="shared" si="27"/>
        <v>225.09083490450462</v>
      </c>
      <c r="J228" s="3">
        <f t="shared" si="28"/>
        <v>224.63928571428565</v>
      </c>
    </row>
    <row r="229" spans="1:10" ht="12">
      <c r="A229" s="12">
        <v>40868</v>
      </c>
      <c r="B229">
        <v>11795.7</v>
      </c>
      <c r="C229">
        <v>11454.07</v>
      </c>
      <c r="D229">
        <v>11547.31</v>
      </c>
      <c r="E229" s="9">
        <f t="shared" si="23"/>
        <v>341.630000000001</v>
      </c>
      <c r="F229" s="4">
        <f t="shared" si="24"/>
        <v>0.4599999999991269</v>
      </c>
      <c r="G229" s="4">
        <f t="shared" si="25"/>
        <v>342.09000000000015</v>
      </c>
      <c r="H229" s="4">
        <f t="shared" si="26"/>
        <v>342.09000000000015</v>
      </c>
      <c r="I229" s="6">
        <f t="shared" si="27"/>
        <v>233.44791812561147</v>
      </c>
      <c r="J229" s="3">
        <f t="shared" si="28"/>
        <v>225.86142857142855</v>
      </c>
    </row>
    <row r="230" spans="1:10" ht="12">
      <c r="A230" s="12">
        <v>40869</v>
      </c>
      <c r="B230">
        <v>11571.75</v>
      </c>
      <c r="C230">
        <v>11433.97</v>
      </c>
      <c r="D230">
        <v>11493.72</v>
      </c>
      <c r="E230" s="9">
        <f t="shared" si="23"/>
        <v>137.78000000000065</v>
      </c>
      <c r="F230" s="4">
        <f t="shared" si="24"/>
        <v>24.44000000000051</v>
      </c>
      <c r="G230" s="4">
        <f t="shared" si="25"/>
        <v>113.34000000000015</v>
      </c>
      <c r="H230" s="4">
        <f t="shared" si="26"/>
        <v>137.78000000000065</v>
      </c>
      <c r="I230" s="6">
        <f t="shared" si="27"/>
        <v>226.61449540235353</v>
      </c>
      <c r="J230" s="3">
        <f t="shared" si="28"/>
        <v>220.06928571428566</v>
      </c>
    </row>
    <row r="231" spans="1:10" ht="12">
      <c r="A231" s="12">
        <v>40870</v>
      </c>
      <c r="B231">
        <v>11492.82</v>
      </c>
      <c r="C231">
        <v>11257.55</v>
      </c>
      <c r="D231">
        <v>11257.55</v>
      </c>
      <c r="E231" s="9">
        <f t="shared" si="23"/>
        <v>235.27000000000044</v>
      </c>
      <c r="F231" s="4">
        <f t="shared" si="24"/>
        <v>0.8999999999996362</v>
      </c>
      <c r="G231" s="4">
        <f t="shared" si="25"/>
        <v>236.17000000000007</v>
      </c>
      <c r="H231" s="4">
        <f t="shared" si="26"/>
        <v>236.17000000000007</v>
      </c>
      <c r="I231" s="6">
        <f t="shared" si="27"/>
        <v>227.29703144504256</v>
      </c>
      <c r="J231" s="3">
        <f t="shared" si="28"/>
        <v>220.47428571428568</v>
      </c>
    </row>
    <row r="232" spans="1:10" ht="12">
      <c r="A232" s="12">
        <v>40872</v>
      </c>
      <c r="B232">
        <v>11361.47</v>
      </c>
      <c r="C232">
        <v>11231.56</v>
      </c>
      <c r="D232">
        <v>11231.78</v>
      </c>
      <c r="E232" s="9">
        <f t="shared" si="23"/>
        <v>129.90999999999985</v>
      </c>
      <c r="F232" s="4">
        <f t="shared" si="24"/>
        <v>103.92000000000007</v>
      </c>
      <c r="G232" s="4">
        <f t="shared" si="25"/>
        <v>25.98999999999978</v>
      </c>
      <c r="H232" s="4">
        <f t="shared" si="26"/>
        <v>129.90999999999985</v>
      </c>
      <c r="I232" s="6">
        <f t="shared" si="27"/>
        <v>220.3408149132538</v>
      </c>
      <c r="J232" s="3">
        <f t="shared" si="28"/>
        <v>215.88499999999996</v>
      </c>
    </row>
    <row r="233" spans="1:10" ht="12">
      <c r="A233" s="12">
        <v>40875</v>
      </c>
      <c r="B233">
        <v>11562.1</v>
      </c>
      <c r="C233">
        <v>11232.16</v>
      </c>
      <c r="D233">
        <v>11523.01</v>
      </c>
      <c r="E233" s="9">
        <f t="shared" si="23"/>
        <v>329.9400000000005</v>
      </c>
      <c r="F233" s="4">
        <f t="shared" si="24"/>
        <v>330.3199999999997</v>
      </c>
      <c r="G233" s="4">
        <f t="shared" si="25"/>
        <v>0.37999999999919964</v>
      </c>
      <c r="H233" s="4">
        <f t="shared" si="26"/>
        <v>330.3199999999997</v>
      </c>
      <c r="I233" s="6">
        <f t="shared" si="27"/>
        <v>228.1964709908785</v>
      </c>
      <c r="J233" s="3">
        <f t="shared" si="28"/>
        <v>225.63999999999993</v>
      </c>
    </row>
    <row r="234" spans="1:10" ht="12">
      <c r="A234" s="12">
        <v>40876</v>
      </c>
      <c r="B234">
        <v>11624.01</v>
      </c>
      <c r="C234">
        <v>11517.04</v>
      </c>
      <c r="D234">
        <v>11555.63</v>
      </c>
      <c r="E234" s="9">
        <f t="shared" si="23"/>
        <v>106.96999999999935</v>
      </c>
      <c r="F234" s="4">
        <f t="shared" si="24"/>
        <v>101</v>
      </c>
      <c r="G234" s="4">
        <f t="shared" si="25"/>
        <v>5.969999999999345</v>
      </c>
      <c r="H234" s="4">
        <f t="shared" si="26"/>
        <v>106.96999999999935</v>
      </c>
      <c r="I234" s="6">
        <f t="shared" si="27"/>
        <v>219.53743734867285</v>
      </c>
      <c r="J234" s="3">
        <f t="shared" si="28"/>
        <v>220.04214285714275</v>
      </c>
    </row>
    <row r="235" spans="1:10" ht="12">
      <c r="A235" s="12">
        <v>40877</v>
      </c>
      <c r="B235">
        <v>12045.68</v>
      </c>
      <c r="C235">
        <v>11559.27</v>
      </c>
      <c r="D235">
        <v>12045.68</v>
      </c>
      <c r="E235" s="9">
        <f t="shared" si="23"/>
        <v>486.40999999999985</v>
      </c>
      <c r="F235" s="4">
        <f t="shared" si="24"/>
        <v>490.0500000000011</v>
      </c>
      <c r="G235" s="4">
        <f t="shared" si="25"/>
        <v>3.640000000001237</v>
      </c>
      <c r="H235" s="4">
        <f t="shared" si="26"/>
        <v>490.0500000000011</v>
      </c>
      <c r="I235" s="6">
        <f t="shared" si="27"/>
        <v>238.85976325233918</v>
      </c>
      <c r="J235" s="3">
        <f t="shared" si="28"/>
        <v>224.09928571428568</v>
      </c>
    </row>
    <row r="236" spans="1:10" ht="12">
      <c r="A236" s="12">
        <v>40878</v>
      </c>
      <c r="B236">
        <v>12062.64</v>
      </c>
      <c r="C236">
        <v>11974.62</v>
      </c>
      <c r="D236">
        <v>12020.03</v>
      </c>
      <c r="E236" s="9">
        <f t="shared" si="23"/>
        <v>88.01999999999862</v>
      </c>
      <c r="F236" s="4">
        <f t="shared" si="24"/>
        <v>16.959999999999127</v>
      </c>
      <c r="G236" s="4">
        <f t="shared" si="25"/>
        <v>71.05999999999949</v>
      </c>
      <c r="H236" s="4">
        <f t="shared" si="26"/>
        <v>88.01999999999862</v>
      </c>
      <c r="I236" s="6">
        <f t="shared" si="27"/>
        <v>228.08549444860054</v>
      </c>
      <c r="J236" s="3">
        <f t="shared" si="28"/>
        <v>217.43928571428555</v>
      </c>
    </row>
    <row r="237" spans="1:10" ht="12">
      <c r="A237" s="12">
        <v>40879</v>
      </c>
      <c r="B237">
        <v>12146.68</v>
      </c>
      <c r="C237">
        <v>12007.12</v>
      </c>
      <c r="D237">
        <v>12019.42</v>
      </c>
      <c r="E237" s="9">
        <f t="shared" si="23"/>
        <v>139.5599999999995</v>
      </c>
      <c r="F237" s="4">
        <f t="shared" si="24"/>
        <v>126.64999999999964</v>
      </c>
      <c r="G237" s="4">
        <f t="shared" si="25"/>
        <v>12.909999999999854</v>
      </c>
      <c r="H237" s="4">
        <f t="shared" si="26"/>
        <v>139.5599999999995</v>
      </c>
      <c r="I237" s="6">
        <f t="shared" si="27"/>
        <v>221.76224484512903</v>
      </c>
      <c r="J237" s="3">
        <f t="shared" si="28"/>
        <v>206.98428571428562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4"/>
  <sheetViews>
    <sheetView workbookViewId="0" topLeftCell="A1">
      <selection activeCell="A2" sqref="A2:D234"/>
    </sheetView>
  </sheetViews>
  <sheetFormatPr defaultColWidth="11.421875" defaultRowHeight="12.75"/>
  <sheetData>
    <row r="1" spans="1:4" ht="12">
      <c r="A1" t="s">
        <v>9</v>
      </c>
      <c r="B1" t="s">
        <v>0</v>
      </c>
      <c r="C1" t="s">
        <v>1</v>
      </c>
      <c r="D1" t="s">
        <v>2</v>
      </c>
    </row>
    <row r="2" spans="1:4" ht="12">
      <c r="A2" s="12">
        <v>40546</v>
      </c>
      <c r="B2">
        <v>11711.47</v>
      </c>
      <c r="C2">
        <v>11577.35</v>
      </c>
      <c r="D2">
        <v>11670.75</v>
      </c>
    </row>
    <row r="3" spans="1:4" ht="12">
      <c r="A3" s="12">
        <v>40547</v>
      </c>
      <c r="B3">
        <v>11698.22</v>
      </c>
      <c r="C3">
        <v>11635.74</v>
      </c>
      <c r="D3">
        <v>11691.18</v>
      </c>
    </row>
    <row r="4" spans="1:4" ht="12">
      <c r="A4" s="12">
        <v>40548</v>
      </c>
      <c r="B4">
        <v>11742.68</v>
      </c>
      <c r="C4">
        <v>11652.89</v>
      </c>
      <c r="D4">
        <v>11722.89</v>
      </c>
    </row>
    <row r="5" spans="1:4" ht="12">
      <c r="A5" s="12">
        <v>40549</v>
      </c>
      <c r="B5">
        <v>11736.74</v>
      </c>
      <c r="C5">
        <v>11667.46</v>
      </c>
      <c r="D5">
        <v>11697.31</v>
      </c>
    </row>
    <row r="6" spans="1:4" ht="12">
      <c r="A6" s="12">
        <v>40550</v>
      </c>
      <c r="B6">
        <v>11726.94</v>
      </c>
      <c r="C6">
        <v>11599.68</v>
      </c>
      <c r="D6">
        <v>11674.76</v>
      </c>
    </row>
    <row r="7" spans="1:4" ht="12">
      <c r="A7" s="12">
        <v>40553</v>
      </c>
      <c r="B7">
        <v>11677.33</v>
      </c>
      <c r="C7">
        <v>11573.87</v>
      </c>
      <c r="D7">
        <v>11637.45</v>
      </c>
    </row>
    <row r="8" spans="1:4" ht="12">
      <c r="A8" s="12">
        <v>40554</v>
      </c>
      <c r="B8">
        <v>11704.12</v>
      </c>
      <c r="C8">
        <v>11635.48</v>
      </c>
      <c r="D8">
        <v>11671.88</v>
      </c>
    </row>
    <row r="9" spans="1:4" ht="12">
      <c r="A9" s="12">
        <v>40555</v>
      </c>
      <c r="B9">
        <v>11782.23</v>
      </c>
      <c r="C9">
        <v>11673.62</v>
      </c>
      <c r="D9">
        <v>11755.44</v>
      </c>
    </row>
    <row r="10" spans="1:4" ht="12">
      <c r="A10" s="12">
        <v>40556</v>
      </c>
      <c r="B10">
        <v>11757.25</v>
      </c>
      <c r="C10">
        <v>11700.53</v>
      </c>
      <c r="D10">
        <v>11731.9</v>
      </c>
    </row>
    <row r="11" spans="1:4" ht="12">
      <c r="A11" s="12">
        <v>40557</v>
      </c>
      <c r="B11">
        <v>11794.15</v>
      </c>
      <c r="C11">
        <v>11698.83</v>
      </c>
      <c r="D11">
        <v>11787.38</v>
      </c>
    </row>
    <row r="12" spans="1:4" ht="12">
      <c r="A12" s="12">
        <v>40561</v>
      </c>
      <c r="B12">
        <v>11858.78</v>
      </c>
      <c r="C12">
        <v>11777.99</v>
      </c>
      <c r="D12">
        <v>11837.93</v>
      </c>
    </row>
    <row r="13" spans="1:4" ht="12">
      <c r="A13" s="12">
        <v>40562</v>
      </c>
      <c r="B13">
        <v>11861.24</v>
      </c>
      <c r="C13">
        <v>11798.46</v>
      </c>
      <c r="D13">
        <v>11825.29</v>
      </c>
    </row>
    <row r="14" spans="1:4" ht="12">
      <c r="A14" s="12">
        <v>40563</v>
      </c>
      <c r="B14">
        <v>11845.16</v>
      </c>
      <c r="C14">
        <v>11744.77</v>
      </c>
      <c r="D14">
        <v>11822.8</v>
      </c>
    </row>
    <row r="15" spans="1:4" ht="12">
      <c r="A15" s="12">
        <v>40564</v>
      </c>
      <c r="B15">
        <v>11905.48</v>
      </c>
      <c r="C15">
        <v>11822.8</v>
      </c>
      <c r="D15">
        <v>11871.84</v>
      </c>
    </row>
    <row r="16" spans="1:4" ht="12">
      <c r="A16" s="12">
        <v>40567</v>
      </c>
      <c r="B16">
        <v>11982.94</v>
      </c>
      <c r="C16">
        <v>11867.98</v>
      </c>
      <c r="D16">
        <v>11980.52</v>
      </c>
    </row>
    <row r="17" spans="1:4" ht="12">
      <c r="A17" s="12">
        <v>40568</v>
      </c>
      <c r="B17">
        <v>11985.97</v>
      </c>
      <c r="C17">
        <v>11898.74</v>
      </c>
      <c r="D17">
        <v>11977.19</v>
      </c>
    </row>
    <row r="18" spans="1:4" ht="12">
      <c r="A18" s="12">
        <v>40569</v>
      </c>
      <c r="B18">
        <v>12020.52</v>
      </c>
      <c r="C18">
        <v>11961.83</v>
      </c>
      <c r="D18">
        <v>11985.44</v>
      </c>
    </row>
    <row r="19" spans="1:4" ht="12">
      <c r="A19" s="12">
        <v>40570</v>
      </c>
      <c r="B19">
        <v>12019.53</v>
      </c>
      <c r="C19">
        <v>11971.93</v>
      </c>
      <c r="D19">
        <v>11989.83</v>
      </c>
    </row>
    <row r="20" spans="1:4" ht="12">
      <c r="A20" s="12">
        <v>40571</v>
      </c>
      <c r="B20">
        <v>12012.42</v>
      </c>
      <c r="C20">
        <v>11803.04</v>
      </c>
      <c r="D20">
        <v>11823.7</v>
      </c>
    </row>
    <row r="21" spans="1:4" ht="12">
      <c r="A21" s="12">
        <v>40574</v>
      </c>
      <c r="B21">
        <v>11891.93</v>
      </c>
      <c r="C21">
        <v>11817.88</v>
      </c>
      <c r="D21">
        <v>11891.93</v>
      </c>
    </row>
    <row r="22" spans="1:4" ht="12">
      <c r="A22" s="12">
        <v>40575</v>
      </c>
      <c r="B22">
        <v>12050.75</v>
      </c>
      <c r="C22">
        <v>11892.5</v>
      </c>
      <c r="D22">
        <v>12040.16</v>
      </c>
    </row>
    <row r="23" spans="1:4" ht="12">
      <c r="A23" s="12">
        <v>40576</v>
      </c>
      <c r="B23">
        <v>12057.91</v>
      </c>
      <c r="C23">
        <v>12018.51</v>
      </c>
      <c r="D23">
        <v>12041.97</v>
      </c>
    </row>
    <row r="24" spans="1:4" ht="12">
      <c r="A24" s="12">
        <v>40577</v>
      </c>
      <c r="B24">
        <v>12080.54</v>
      </c>
      <c r="C24">
        <v>11981.05</v>
      </c>
      <c r="D24">
        <v>12062.26</v>
      </c>
    </row>
    <row r="25" spans="1:4" ht="12">
      <c r="A25" s="12">
        <v>40578</v>
      </c>
      <c r="B25">
        <v>12092.42</v>
      </c>
      <c r="C25">
        <v>12025.78</v>
      </c>
      <c r="D25">
        <v>12092.15</v>
      </c>
    </row>
    <row r="26" spans="1:4" ht="12">
      <c r="A26" s="12">
        <v>40581</v>
      </c>
      <c r="B26">
        <v>12188.76</v>
      </c>
      <c r="C26">
        <v>12092.3</v>
      </c>
      <c r="D26">
        <v>12161.63</v>
      </c>
    </row>
    <row r="27" spans="1:4" ht="12">
      <c r="A27" s="12">
        <v>40582</v>
      </c>
      <c r="B27">
        <v>12238.79</v>
      </c>
      <c r="C27">
        <v>12150.05</v>
      </c>
      <c r="D27">
        <v>12233.15</v>
      </c>
    </row>
    <row r="28" spans="1:4" ht="12">
      <c r="A28" s="12">
        <v>40583</v>
      </c>
      <c r="B28">
        <v>12254.23</v>
      </c>
      <c r="C28">
        <v>12188.19</v>
      </c>
      <c r="D28">
        <v>12239.89</v>
      </c>
    </row>
    <row r="29" spans="1:4" ht="12">
      <c r="A29" s="12">
        <v>40584</v>
      </c>
      <c r="B29">
        <v>12239.66</v>
      </c>
      <c r="C29">
        <v>12156.94</v>
      </c>
      <c r="D29">
        <v>12229.29</v>
      </c>
    </row>
    <row r="30" spans="1:4" ht="12">
      <c r="A30" s="12">
        <v>40585</v>
      </c>
      <c r="B30">
        <v>12285.94</v>
      </c>
      <c r="C30">
        <v>12180.48</v>
      </c>
      <c r="D30">
        <v>12273.26</v>
      </c>
    </row>
    <row r="31" spans="1:4" ht="12">
      <c r="A31" s="12">
        <v>40588</v>
      </c>
      <c r="B31">
        <v>12276.21</v>
      </c>
      <c r="C31">
        <v>12235.91</v>
      </c>
      <c r="D31">
        <v>12268.19</v>
      </c>
    </row>
    <row r="32" spans="1:4" ht="12">
      <c r="A32" s="12">
        <v>40589</v>
      </c>
      <c r="B32">
        <v>12267.66</v>
      </c>
      <c r="C32">
        <v>12193.27</v>
      </c>
      <c r="D32">
        <v>12226.64</v>
      </c>
    </row>
    <row r="33" spans="1:4" ht="12">
      <c r="A33" s="12">
        <v>40590</v>
      </c>
      <c r="B33">
        <v>12303.16</v>
      </c>
      <c r="C33">
        <v>12219.79</v>
      </c>
      <c r="D33">
        <v>12288.17</v>
      </c>
    </row>
    <row r="34" spans="1:4" ht="12">
      <c r="A34" s="12">
        <v>40591</v>
      </c>
      <c r="B34">
        <v>12331.31</v>
      </c>
      <c r="C34">
        <v>12253.24</v>
      </c>
      <c r="D34">
        <v>12318.14</v>
      </c>
    </row>
    <row r="35" spans="1:4" ht="12">
      <c r="A35" s="12">
        <v>40592</v>
      </c>
      <c r="B35">
        <v>12391.29</v>
      </c>
      <c r="C35">
        <v>12303.23</v>
      </c>
      <c r="D35">
        <v>12391.25</v>
      </c>
    </row>
    <row r="36" spans="1:4" ht="12">
      <c r="A36" s="12">
        <v>40596</v>
      </c>
      <c r="B36">
        <v>12389.82</v>
      </c>
      <c r="C36">
        <v>12176.31</v>
      </c>
      <c r="D36">
        <v>12212.79</v>
      </c>
    </row>
    <row r="37" spans="1:4" ht="12">
      <c r="A37" s="12">
        <v>40597</v>
      </c>
      <c r="B37">
        <v>12221.12</v>
      </c>
      <c r="C37">
        <v>12063.43</v>
      </c>
      <c r="D37">
        <v>12105.78</v>
      </c>
    </row>
    <row r="38" spans="1:4" ht="12">
      <c r="A38" s="12">
        <v>40598</v>
      </c>
      <c r="B38">
        <v>12129.62</v>
      </c>
      <c r="C38">
        <v>11983.17</v>
      </c>
      <c r="D38">
        <v>12068.5</v>
      </c>
    </row>
    <row r="39" spans="1:4" ht="12">
      <c r="A39" s="12">
        <v>40599</v>
      </c>
      <c r="B39">
        <v>12151.03</v>
      </c>
      <c r="C39">
        <v>12060.93</v>
      </c>
      <c r="D39">
        <v>12130.45</v>
      </c>
    </row>
    <row r="40" spans="1:4" ht="12">
      <c r="A40" s="12">
        <v>40602</v>
      </c>
      <c r="B40">
        <v>12235.04</v>
      </c>
      <c r="C40">
        <v>12130.15</v>
      </c>
      <c r="D40">
        <v>12226.34</v>
      </c>
    </row>
    <row r="41" spans="1:4" ht="12">
      <c r="A41" s="12">
        <v>40603</v>
      </c>
      <c r="B41">
        <v>12261.38</v>
      </c>
      <c r="C41">
        <v>12054.99</v>
      </c>
      <c r="D41">
        <v>12058.02</v>
      </c>
    </row>
    <row r="42" spans="1:4" ht="12">
      <c r="A42" s="12">
        <v>40604</v>
      </c>
      <c r="B42">
        <v>12115.12</v>
      </c>
      <c r="C42">
        <v>12018.63</v>
      </c>
      <c r="D42">
        <v>12066.8</v>
      </c>
    </row>
    <row r="43" spans="1:4" ht="12">
      <c r="A43" s="12">
        <v>40605</v>
      </c>
      <c r="B43">
        <v>12283.1</v>
      </c>
      <c r="C43">
        <v>12068.01</v>
      </c>
      <c r="D43">
        <v>12258.2</v>
      </c>
    </row>
    <row r="44" spans="1:4" ht="12">
      <c r="A44" s="12">
        <v>40606</v>
      </c>
      <c r="B44">
        <v>12271.37</v>
      </c>
      <c r="C44">
        <v>12079.51</v>
      </c>
      <c r="D44">
        <v>12169.88</v>
      </c>
    </row>
    <row r="45" spans="1:4" ht="12">
      <c r="A45" s="12">
        <v>40609</v>
      </c>
      <c r="B45">
        <v>12243.44</v>
      </c>
      <c r="C45">
        <v>12041.6</v>
      </c>
      <c r="D45">
        <v>12090.03</v>
      </c>
    </row>
    <row r="46" spans="1:4" ht="12">
      <c r="A46" s="12">
        <v>40610</v>
      </c>
      <c r="B46">
        <v>12251.2</v>
      </c>
      <c r="C46">
        <v>12072.21</v>
      </c>
      <c r="D46">
        <v>12214.38</v>
      </c>
    </row>
    <row r="47" spans="1:4" ht="12">
      <c r="A47" s="12">
        <v>40611</v>
      </c>
      <c r="B47">
        <v>12257.82</v>
      </c>
      <c r="C47">
        <v>12156.6</v>
      </c>
      <c r="D47">
        <v>12213.09</v>
      </c>
    </row>
    <row r="48" spans="1:4" ht="12">
      <c r="A48" s="12">
        <v>40612</v>
      </c>
      <c r="B48">
        <v>12211.43</v>
      </c>
      <c r="C48">
        <v>11974.39</v>
      </c>
      <c r="D48">
        <v>11984.61</v>
      </c>
    </row>
    <row r="49" spans="1:4" ht="12">
      <c r="A49" s="12">
        <v>40613</v>
      </c>
      <c r="B49">
        <v>12087.01</v>
      </c>
      <c r="C49">
        <v>11936.32</v>
      </c>
      <c r="D49">
        <v>12044.4</v>
      </c>
    </row>
    <row r="50" spans="1:4" ht="12">
      <c r="A50" s="12">
        <v>40616</v>
      </c>
      <c r="B50">
        <v>12042.13</v>
      </c>
      <c r="C50">
        <v>11897.31</v>
      </c>
      <c r="D50">
        <v>11993.16</v>
      </c>
    </row>
    <row r="51" spans="1:4" ht="12">
      <c r="A51" s="12">
        <v>40617</v>
      </c>
      <c r="B51">
        <v>11988.69</v>
      </c>
      <c r="C51">
        <v>11696.25</v>
      </c>
      <c r="D51">
        <v>11855.42</v>
      </c>
    </row>
    <row r="52" spans="1:4" ht="12">
      <c r="A52" s="12">
        <v>40618</v>
      </c>
      <c r="B52">
        <v>11856.7</v>
      </c>
      <c r="C52">
        <v>11555.48</v>
      </c>
      <c r="D52">
        <v>11613.3</v>
      </c>
    </row>
    <row r="53" spans="1:4" ht="12">
      <c r="A53" s="12">
        <v>40619</v>
      </c>
      <c r="B53">
        <v>11800.54</v>
      </c>
      <c r="C53">
        <v>11614.82</v>
      </c>
      <c r="D53">
        <v>11774.59</v>
      </c>
    </row>
    <row r="54" spans="1:4" ht="12">
      <c r="A54" s="12">
        <v>40620</v>
      </c>
      <c r="B54">
        <v>11927.09</v>
      </c>
      <c r="C54">
        <v>11777.23</v>
      </c>
      <c r="D54">
        <v>11858.52</v>
      </c>
    </row>
    <row r="55" spans="1:4" ht="12">
      <c r="A55" s="12">
        <v>40623</v>
      </c>
      <c r="B55">
        <v>12078.3</v>
      </c>
      <c r="C55">
        <v>11860.11</v>
      </c>
      <c r="D55">
        <v>12036.53</v>
      </c>
    </row>
    <row r="56" spans="1:4" ht="12">
      <c r="A56" s="12">
        <v>40624</v>
      </c>
      <c r="B56">
        <v>12050.98</v>
      </c>
      <c r="C56">
        <v>12002.85</v>
      </c>
      <c r="D56">
        <v>12018.63</v>
      </c>
    </row>
    <row r="57" spans="1:4" ht="12">
      <c r="A57" s="12">
        <v>40625</v>
      </c>
      <c r="B57">
        <v>12116.14</v>
      </c>
      <c r="C57">
        <v>11972.61</v>
      </c>
      <c r="D57">
        <v>12086.02</v>
      </c>
    </row>
    <row r="58" spans="1:4" ht="12">
      <c r="A58" s="12">
        <v>40626</v>
      </c>
      <c r="B58">
        <v>12191.18</v>
      </c>
      <c r="C58">
        <v>12087.54</v>
      </c>
      <c r="D58">
        <v>12170.56</v>
      </c>
    </row>
    <row r="59" spans="1:4" ht="12">
      <c r="A59" s="12">
        <v>40627</v>
      </c>
      <c r="B59">
        <v>12259.79</v>
      </c>
      <c r="C59">
        <v>12170.71</v>
      </c>
      <c r="D59">
        <v>12220.59</v>
      </c>
    </row>
    <row r="60" spans="1:4" ht="12">
      <c r="A60" s="12">
        <v>40630</v>
      </c>
      <c r="B60">
        <v>12272.92</v>
      </c>
      <c r="C60">
        <v>12197.88</v>
      </c>
      <c r="D60">
        <v>12197.88</v>
      </c>
    </row>
    <row r="61" spans="1:4" ht="12">
      <c r="A61" s="12">
        <v>40631</v>
      </c>
      <c r="B61">
        <v>12285.41</v>
      </c>
      <c r="C61">
        <v>12173.51</v>
      </c>
      <c r="D61">
        <v>12279.01</v>
      </c>
    </row>
    <row r="62" spans="1:4" ht="12">
      <c r="A62" s="12">
        <v>40632</v>
      </c>
      <c r="B62">
        <v>12383.46</v>
      </c>
      <c r="C62">
        <v>12280.07</v>
      </c>
      <c r="D62">
        <v>12350.61</v>
      </c>
    </row>
    <row r="63" spans="1:4" ht="12">
      <c r="A63" s="12">
        <v>40633</v>
      </c>
      <c r="B63">
        <v>12381.68</v>
      </c>
      <c r="C63">
        <v>12319.01</v>
      </c>
      <c r="D63">
        <v>12319.73</v>
      </c>
    </row>
    <row r="64" spans="1:4" ht="12">
      <c r="A64" s="12">
        <v>40634</v>
      </c>
      <c r="B64">
        <v>12419.71</v>
      </c>
      <c r="C64">
        <v>12321.02</v>
      </c>
      <c r="D64">
        <v>12376.72</v>
      </c>
    </row>
    <row r="65" spans="1:4" ht="12">
      <c r="A65" s="12">
        <v>40637</v>
      </c>
      <c r="B65">
        <v>12407.41</v>
      </c>
      <c r="C65">
        <v>12369.15</v>
      </c>
      <c r="D65">
        <v>12400.03</v>
      </c>
    </row>
    <row r="66" spans="1:4" ht="12">
      <c r="A66" s="12">
        <v>40638</v>
      </c>
      <c r="B66">
        <v>12438.14</v>
      </c>
      <c r="C66">
        <v>12353.34</v>
      </c>
      <c r="D66">
        <v>12393.9</v>
      </c>
    </row>
    <row r="67" spans="1:4" ht="12">
      <c r="A67" s="12">
        <v>40639</v>
      </c>
      <c r="B67">
        <v>12450.93</v>
      </c>
      <c r="C67">
        <v>12386.66</v>
      </c>
      <c r="D67">
        <v>12426.75</v>
      </c>
    </row>
    <row r="68" spans="1:4" ht="12">
      <c r="A68" s="12">
        <v>40640</v>
      </c>
      <c r="B68">
        <v>12440.56</v>
      </c>
      <c r="C68">
        <v>12328.36</v>
      </c>
      <c r="D68">
        <v>12409.49</v>
      </c>
    </row>
    <row r="69" spans="1:4" ht="12">
      <c r="A69" s="12">
        <v>40641</v>
      </c>
      <c r="B69">
        <v>12450.36</v>
      </c>
      <c r="C69">
        <v>12320.72</v>
      </c>
      <c r="D69">
        <v>12380.05</v>
      </c>
    </row>
    <row r="70" spans="1:4" ht="12">
      <c r="A70" s="12">
        <v>40644</v>
      </c>
      <c r="B70">
        <v>12444</v>
      </c>
      <c r="C70">
        <v>12352.88</v>
      </c>
      <c r="D70">
        <v>12381.11</v>
      </c>
    </row>
    <row r="71" spans="1:4" ht="12">
      <c r="A71" s="12">
        <v>40645</v>
      </c>
      <c r="B71">
        <v>12381.19</v>
      </c>
      <c r="C71">
        <v>12233</v>
      </c>
      <c r="D71">
        <v>12263.58</v>
      </c>
    </row>
    <row r="72" spans="1:4" ht="12">
      <c r="A72" s="12">
        <v>40646</v>
      </c>
      <c r="B72">
        <v>12335.1</v>
      </c>
      <c r="C72">
        <v>12224.45</v>
      </c>
      <c r="D72">
        <v>12270.99</v>
      </c>
    </row>
    <row r="73" spans="1:4" ht="12">
      <c r="A73" s="12">
        <v>40647</v>
      </c>
      <c r="B73">
        <v>12305.58</v>
      </c>
      <c r="C73">
        <v>12163.86</v>
      </c>
      <c r="D73">
        <v>12285.15</v>
      </c>
    </row>
    <row r="74" spans="1:4" ht="12">
      <c r="A74" s="12">
        <v>40648</v>
      </c>
      <c r="B74">
        <v>12369.27</v>
      </c>
      <c r="C74">
        <v>12272.58</v>
      </c>
      <c r="D74">
        <v>12341.83</v>
      </c>
    </row>
    <row r="75" spans="1:4" ht="12">
      <c r="A75" s="12">
        <v>40651</v>
      </c>
      <c r="B75">
        <v>12339.79</v>
      </c>
      <c r="C75">
        <v>12093.89</v>
      </c>
      <c r="D75">
        <v>12201.59</v>
      </c>
    </row>
    <row r="76" spans="1:4" ht="12">
      <c r="A76" s="12">
        <v>40652</v>
      </c>
      <c r="B76">
        <v>12275.34</v>
      </c>
      <c r="C76">
        <v>12200.3</v>
      </c>
      <c r="D76">
        <v>12266.75</v>
      </c>
    </row>
    <row r="77" spans="1:4" ht="12">
      <c r="A77" s="12">
        <v>40653</v>
      </c>
      <c r="B77">
        <v>12475.53</v>
      </c>
      <c r="C77">
        <v>12263.58</v>
      </c>
      <c r="D77">
        <v>12453.54</v>
      </c>
    </row>
    <row r="78" spans="1:4" ht="12">
      <c r="A78" s="12">
        <v>40654</v>
      </c>
      <c r="B78">
        <v>12506.06</v>
      </c>
      <c r="C78">
        <v>12447.56</v>
      </c>
      <c r="D78">
        <v>12505.99</v>
      </c>
    </row>
    <row r="79" spans="1:4" ht="12">
      <c r="A79" s="12">
        <v>40658</v>
      </c>
      <c r="B79">
        <v>12506.22</v>
      </c>
      <c r="C79">
        <v>12446.05</v>
      </c>
      <c r="D79">
        <v>12479.88</v>
      </c>
    </row>
    <row r="80" spans="1:4" ht="12">
      <c r="A80" s="12">
        <v>40659</v>
      </c>
      <c r="B80">
        <v>12613.16</v>
      </c>
      <c r="C80">
        <v>12478.14</v>
      </c>
      <c r="D80">
        <v>12595.37</v>
      </c>
    </row>
    <row r="81" spans="1:4" ht="12">
      <c r="A81" s="12">
        <v>40660</v>
      </c>
      <c r="B81">
        <v>12708.37</v>
      </c>
      <c r="C81">
        <v>12588.33</v>
      </c>
      <c r="D81">
        <v>12690.96</v>
      </c>
    </row>
    <row r="82" spans="1:4" ht="12">
      <c r="A82" s="12">
        <v>40661</v>
      </c>
      <c r="B82">
        <v>12776.14</v>
      </c>
      <c r="C82">
        <v>12674.54</v>
      </c>
      <c r="D82">
        <v>12763.31</v>
      </c>
    </row>
    <row r="83" spans="1:4" ht="12">
      <c r="A83" s="12">
        <v>40662</v>
      </c>
      <c r="B83">
        <v>12832.83</v>
      </c>
      <c r="C83">
        <v>12751.13</v>
      </c>
      <c r="D83">
        <v>12810.54</v>
      </c>
    </row>
    <row r="84" spans="1:4" ht="12">
      <c r="A84" s="12">
        <v>40665</v>
      </c>
      <c r="B84">
        <v>12876</v>
      </c>
      <c r="C84">
        <v>12784.62</v>
      </c>
      <c r="D84">
        <v>12807.36</v>
      </c>
    </row>
    <row r="85" spans="1:4" ht="12">
      <c r="A85" s="12">
        <v>40666</v>
      </c>
      <c r="B85">
        <v>12840.66</v>
      </c>
      <c r="C85">
        <v>12749.99</v>
      </c>
      <c r="D85">
        <v>12807.51</v>
      </c>
    </row>
    <row r="86" spans="1:4" ht="12">
      <c r="A86" s="12">
        <v>40667</v>
      </c>
      <c r="B86">
        <v>12806.68</v>
      </c>
      <c r="C86">
        <v>12673.02</v>
      </c>
      <c r="D86">
        <v>12723.58</v>
      </c>
    </row>
    <row r="87" spans="1:4" ht="12">
      <c r="A87" s="12">
        <v>40668</v>
      </c>
      <c r="B87">
        <v>12724.56</v>
      </c>
      <c r="C87">
        <v>12521.28</v>
      </c>
      <c r="D87">
        <v>12584.17</v>
      </c>
    </row>
    <row r="88" spans="1:4" ht="12">
      <c r="A88" s="12">
        <v>40669</v>
      </c>
      <c r="B88">
        <v>12759.23</v>
      </c>
      <c r="C88">
        <v>12579.93</v>
      </c>
      <c r="D88">
        <v>12638.74</v>
      </c>
    </row>
    <row r="89" spans="1:4" ht="12">
      <c r="A89" s="12">
        <v>40672</v>
      </c>
      <c r="B89">
        <v>12722.07</v>
      </c>
      <c r="C89">
        <v>12620.2</v>
      </c>
      <c r="D89">
        <v>12684.68</v>
      </c>
    </row>
    <row r="90" spans="1:4" ht="12">
      <c r="A90" s="12">
        <v>40673</v>
      </c>
      <c r="B90">
        <v>12781.06</v>
      </c>
      <c r="C90">
        <v>12681.65</v>
      </c>
      <c r="D90">
        <v>12760.36</v>
      </c>
    </row>
    <row r="91" spans="1:4" ht="12">
      <c r="A91" s="12">
        <v>40674</v>
      </c>
      <c r="B91">
        <v>12748.21</v>
      </c>
      <c r="C91">
        <v>12577.21</v>
      </c>
      <c r="D91">
        <v>12630.03</v>
      </c>
    </row>
    <row r="92" spans="1:4" ht="12">
      <c r="A92" s="12">
        <v>40675</v>
      </c>
      <c r="B92">
        <v>12718.58</v>
      </c>
      <c r="C92">
        <v>12537.17</v>
      </c>
      <c r="D92">
        <v>12695.92</v>
      </c>
    </row>
    <row r="93" spans="1:4" ht="12">
      <c r="A93" s="12">
        <v>40676</v>
      </c>
      <c r="B93">
        <v>12714.5</v>
      </c>
      <c r="C93">
        <v>12543.19</v>
      </c>
      <c r="D93">
        <v>12595.75</v>
      </c>
    </row>
    <row r="94" spans="1:4" ht="12">
      <c r="A94" s="12">
        <v>40679</v>
      </c>
      <c r="B94">
        <v>12642.9</v>
      </c>
      <c r="C94">
        <v>12530.81</v>
      </c>
      <c r="D94">
        <v>12548.37</v>
      </c>
    </row>
    <row r="95" spans="1:4" ht="12">
      <c r="A95" s="12">
        <v>40680</v>
      </c>
      <c r="B95">
        <v>12541.33</v>
      </c>
      <c r="C95">
        <v>12378.84</v>
      </c>
      <c r="D95">
        <v>12479.58</v>
      </c>
    </row>
    <row r="96" spans="1:4" ht="12">
      <c r="A96" s="12">
        <v>40681</v>
      </c>
      <c r="B96">
        <v>12571.15</v>
      </c>
      <c r="C96">
        <v>12443.1</v>
      </c>
      <c r="D96">
        <v>12560.18</v>
      </c>
    </row>
    <row r="97" spans="1:4" ht="12">
      <c r="A97" s="12">
        <v>40682</v>
      </c>
      <c r="B97">
        <v>12633.59</v>
      </c>
      <c r="C97">
        <v>12533.46</v>
      </c>
      <c r="D97">
        <v>12605.32</v>
      </c>
    </row>
    <row r="98" spans="1:4" ht="12">
      <c r="A98" s="12">
        <v>40683</v>
      </c>
      <c r="B98">
        <v>12604.83</v>
      </c>
      <c r="C98">
        <v>12485.86</v>
      </c>
      <c r="D98">
        <v>12512.04</v>
      </c>
    </row>
    <row r="99" spans="1:4" ht="12">
      <c r="A99" s="12">
        <v>40686</v>
      </c>
      <c r="B99">
        <v>12511.36</v>
      </c>
      <c r="C99">
        <v>12331.77</v>
      </c>
      <c r="D99">
        <v>12381.26</v>
      </c>
    </row>
    <row r="100" spans="1:4" ht="12">
      <c r="A100" s="12">
        <v>40687</v>
      </c>
      <c r="B100">
        <v>12422.55</v>
      </c>
      <c r="C100">
        <v>12350.04</v>
      </c>
      <c r="D100">
        <v>12356.21</v>
      </c>
    </row>
    <row r="101" spans="1:4" ht="12">
      <c r="A101" s="12">
        <v>40688</v>
      </c>
      <c r="B101">
        <v>12440.03</v>
      </c>
      <c r="C101">
        <v>12309.52</v>
      </c>
      <c r="D101">
        <v>12394.66</v>
      </c>
    </row>
    <row r="102" spans="1:4" ht="12">
      <c r="A102" s="12">
        <v>40689</v>
      </c>
      <c r="B102">
        <v>12441.58</v>
      </c>
      <c r="C102">
        <v>12317.92</v>
      </c>
      <c r="D102">
        <v>12402.76</v>
      </c>
    </row>
    <row r="103" spans="1:4" ht="12">
      <c r="A103" s="12">
        <v>40690</v>
      </c>
      <c r="B103">
        <v>12483.81</v>
      </c>
      <c r="C103">
        <v>12397.69</v>
      </c>
      <c r="D103">
        <v>12441.58</v>
      </c>
    </row>
    <row r="104" spans="1:4" ht="12">
      <c r="A104" s="12">
        <v>40694</v>
      </c>
      <c r="B104">
        <v>12574.29</v>
      </c>
      <c r="C104">
        <v>12443.4</v>
      </c>
      <c r="D104">
        <v>12569.79</v>
      </c>
    </row>
    <row r="105" spans="1:4" ht="12">
      <c r="A105" s="12">
        <v>40695</v>
      </c>
      <c r="B105">
        <v>12569.49</v>
      </c>
      <c r="C105">
        <v>12282.42</v>
      </c>
      <c r="D105">
        <v>12290.14</v>
      </c>
    </row>
    <row r="106" spans="1:4" ht="12">
      <c r="A106" s="12">
        <v>40696</v>
      </c>
      <c r="B106">
        <v>12306.71</v>
      </c>
      <c r="C106">
        <v>12190.54</v>
      </c>
      <c r="D106">
        <v>12248.55</v>
      </c>
    </row>
    <row r="107" spans="1:4" ht="12">
      <c r="A107" s="12">
        <v>40697</v>
      </c>
      <c r="B107">
        <v>12247.87</v>
      </c>
      <c r="C107">
        <v>12104.03</v>
      </c>
      <c r="D107">
        <v>12151.26</v>
      </c>
    </row>
    <row r="108" spans="1:4" ht="12">
      <c r="A108" s="12">
        <v>40700</v>
      </c>
      <c r="B108">
        <v>12151.49</v>
      </c>
      <c r="C108">
        <v>12070.66</v>
      </c>
      <c r="D108">
        <v>12089.96</v>
      </c>
    </row>
    <row r="109" spans="1:4" ht="12">
      <c r="A109" s="12">
        <v>40701</v>
      </c>
      <c r="B109">
        <v>12178.89</v>
      </c>
      <c r="C109">
        <v>12066.61</v>
      </c>
      <c r="D109">
        <v>12070.81</v>
      </c>
    </row>
    <row r="110" spans="1:4" ht="12">
      <c r="A110" s="12">
        <v>40702</v>
      </c>
      <c r="B110">
        <v>12098.36</v>
      </c>
      <c r="C110">
        <v>12024.26</v>
      </c>
      <c r="D110">
        <v>12048.94</v>
      </c>
    </row>
    <row r="111" spans="1:4" ht="12">
      <c r="A111" s="12">
        <v>40703</v>
      </c>
      <c r="B111">
        <v>12183.12</v>
      </c>
      <c r="C111">
        <v>12049.09</v>
      </c>
      <c r="D111">
        <v>12124.36</v>
      </c>
    </row>
    <row r="112" spans="1:4" ht="12">
      <c r="A112" s="12">
        <v>40704</v>
      </c>
      <c r="B112">
        <v>12124.85</v>
      </c>
      <c r="C112">
        <v>11937.42</v>
      </c>
      <c r="D112">
        <v>11951.91</v>
      </c>
    </row>
    <row r="113" spans="1:4" ht="12">
      <c r="A113" s="12">
        <v>40707</v>
      </c>
      <c r="B113">
        <v>12011.66</v>
      </c>
      <c r="C113">
        <v>11917.78</v>
      </c>
      <c r="D113">
        <v>11952.97</v>
      </c>
    </row>
    <row r="114" spans="1:4" ht="12">
      <c r="A114" s="12">
        <v>40708</v>
      </c>
      <c r="B114">
        <v>12120.8</v>
      </c>
      <c r="C114">
        <v>11951.38</v>
      </c>
      <c r="D114">
        <v>12076.11</v>
      </c>
    </row>
    <row r="115" spans="1:4" ht="12">
      <c r="A115" s="12">
        <v>40709</v>
      </c>
      <c r="B115">
        <v>12075.2</v>
      </c>
      <c r="C115">
        <v>11862.53</v>
      </c>
      <c r="D115">
        <v>11897.27</v>
      </c>
    </row>
    <row r="116" spans="1:4" ht="12">
      <c r="A116" s="12">
        <v>40710</v>
      </c>
      <c r="B116">
        <v>11990.02</v>
      </c>
      <c r="C116">
        <v>11875.77</v>
      </c>
      <c r="D116">
        <v>11961.52</v>
      </c>
    </row>
    <row r="117" spans="1:4" ht="12">
      <c r="A117" s="12">
        <v>40711</v>
      </c>
      <c r="B117">
        <v>12072.89</v>
      </c>
      <c r="C117">
        <v>11962.51</v>
      </c>
      <c r="D117">
        <v>12004.36</v>
      </c>
    </row>
    <row r="118" spans="1:4" ht="12">
      <c r="A118" s="12">
        <v>40714</v>
      </c>
      <c r="B118">
        <v>12099.87</v>
      </c>
      <c r="C118">
        <v>11971.29</v>
      </c>
      <c r="D118">
        <v>12080.38</v>
      </c>
    </row>
    <row r="119" spans="1:4" ht="12">
      <c r="A119" s="12">
        <v>40715</v>
      </c>
      <c r="B119">
        <v>12217.33</v>
      </c>
      <c r="C119">
        <v>12081.18</v>
      </c>
      <c r="D119">
        <v>12190.01</v>
      </c>
    </row>
    <row r="120" spans="1:4" ht="12">
      <c r="A120" s="12">
        <v>40716</v>
      </c>
      <c r="B120">
        <v>12207.99</v>
      </c>
      <c r="C120">
        <v>12105.85</v>
      </c>
      <c r="D120">
        <v>12109.67</v>
      </c>
    </row>
    <row r="121" spans="1:4" ht="12">
      <c r="A121" s="12">
        <v>40717</v>
      </c>
      <c r="B121">
        <v>12108.73</v>
      </c>
      <c r="C121">
        <v>11874.94</v>
      </c>
      <c r="D121">
        <v>12050</v>
      </c>
    </row>
    <row r="122" spans="1:4" ht="12">
      <c r="A122" s="12">
        <v>40718</v>
      </c>
      <c r="B122">
        <v>12057.19</v>
      </c>
      <c r="C122">
        <v>11925.42</v>
      </c>
      <c r="D122">
        <v>11934.58</v>
      </c>
    </row>
    <row r="123" spans="1:4" ht="12">
      <c r="A123" s="12">
        <v>40721</v>
      </c>
      <c r="B123">
        <v>12098.81</v>
      </c>
      <c r="C123">
        <v>11934.05</v>
      </c>
      <c r="D123">
        <v>12043.56</v>
      </c>
    </row>
    <row r="124" spans="1:4" ht="12">
      <c r="A124" s="12">
        <v>40722</v>
      </c>
      <c r="B124">
        <v>12190.43</v>
      </c>
      <c r="C124">
        <v>12042.28</v>
      </c>
      <c r="D124">
        <v>12188.69</v>
      </c>
    </row>
    <row r="125" spans="1:4" ht="12">
      <c r="A125" s="12">
        <v>40723</v>
      </c>
      <c r="B125">
        <v>12284.39</v>
      </c>
      <c r="C125">
        <v>12175.86</v>
      </c>
      <c r="D125">
        <v>12261.42</v>
      </c>
    </row>
    <row r="126" spans="1:4" ht="12">
      <c r="A126" s="12">
        <v>40724</v>
      </c>
      <c r="B126">
        <v>12427.09</v>
      </c>
      <c r="C126">
        <v>12262.1</v>
      </c>
      <c r="D126">
        <v>12414.34</v>
      </c>
    </row>
    <row r="127" spans="1:4" ht="12">
      <c r="A127" s="12">
        <v>40725</v>
      </c>
      <c r="B127">
        <v>12596.13</v>
      </c>
      <c r="C127">
        <v>12404.08</v>
      </c>
      <c r="D127">
        <v>12582.77</v>
      </c>
    </row>
    <row r="128" spans="1:4" ht="12">
      <c r="A128" s="12">
        <v>40729</v>
      </c>
      <c r="B128">
        <v>12601.8</v>
      </c>
      <c r="C128">
        <v>12540.58</v>
      </c>
      <c r="D128">
        <v>12569.87</v>
      </c>
    </row>
    <row r="129" spans="1:4" ht="12">
      <c r="A129" s="12">
        <v>40730</v>
      </c>
      <c r="B129">
        <v>12643.24</v>
      </c>
      <c r="C129">
        <v>12539.21</v>
      </c>
      <c r="D129">
        <v>12626.02</v>
      </c>
    </row>
    <row r="130" spans="1:4" ht="12">
      <c r="A130" s="12">
        <v>40731</v>
      </c>
      <c r="B130">
        <v>12753.89</v>
      </c>
      <c r="C130">
        <v>12627.23</v>
      </c>
      <c r="D130">
        <v>12719.49</v>
      </c>
    </row>
    <row r="131" spans="1:4" ht="12">
      <c r="A131" s="12">
        <v>40732</v>
      </c>
      <c r="B131">
        <v>12717.9</v>
      </c>
      <c r="C131">
        <v>12567.41</v>
      </c>
      <c r="D131">
        <v>12657.2</v>
      </c>
    </row>
    <row r="132" spans="1:4" ht="12">
      <c r="A132" s="12">
        <v>40735</v>
      </c>
      <c r="B132">
        <v>12655.84</v>
      </c>
      <c r="C132">
        <v>12470.3</v>
      </c>
      <c r="D132">
        <v>12505.76</v>
      </c>
    </row>
    <row r="133" spans="1:4" ht="12">
      <c r="A133" s="12">
        <v>40736</v>
      </c>
      <c r="B133">
        <v>12570.58</v>
      </c>
      <c r="C133">
        <v>12446.88</v>
      </c>
      <c r="D133">
        <v>12446.88</v>
      </c>
    </row>
    <row r="134" spans="1:4" ht="12">
      <c r="A134" s="12">
        <v>40737</v>
      </c>
      <c r="B134">
        <v>12611.04</v>
      </c>
      <c r="C134">
        <v>12447.33</v>
      </c>
      <c r="D134">
        <v>12491.61</v>
      </c>
    </row>
    <row r="135" spans="1:4" ht="12">
      <c r="A135" s="12">
        <v>40738</v>
      </c>
      <c r="B135">
        <v>12581.98</v>
      </c>
      <c r="C135">
        <v>12414.41</v>
      </c>
      <c r="D135">
        <v>12437.12</v>
      </c>
    </row>
    <row r="136" spans="1:4" ht="12">
      <c r="A136" s="12">
        <v>40739</v>
      </c>
      <c r="B136">
        <v>12504.82</v>
      </c>
      <c r="C136">
        <v>12406.09</v>
      </c>
      <c r="D136">
        <v>12479.73</v>
      </c>
    </row>
    <row r="137" spans="1:4" ht="12">
      <c r="A137" s="12">
        <v>40742</v>
      </c>
      <c r="B137">
        <v>12475.26</v>
      </c>
      <c r="C137">
        <v>12296.23</v>
      </c>
      <c r="D137">
        <v>12385.16</v>
      </c>
    </row>
    <row r="138" spans="1:4" ht="12">
      <c r="A138" s="12">
        <v>40743</v>
      </c>
      <c r="B138">
        <v>12607.56</v>
      </c>
      <c r="C138">
        <v>12385.96</v>
      </c>
      <c r="D138">
        <v>12587.42</v>
      </c>
    </row>
    <row r="139" spans="1:4" ht="12">
      <c r="A139" s="12">
        <v>40744</v>
      </c>
      <c r="B139">
        <v>12603.51</v>
      </c>
      <c r="C139">
        <v>12546.56</v>
      </c>
      <c r="D139">
        <v>12571.91</v>
      </c>
    </row>
    <row r="140" spans="1:4" ht="12">
      <c r="A140" s="12">
        <v>40745</v>
      </c>
      <c r="B140">
        <v>12751.43</v>
      </c>
      <c r="C140">
        <v>12566.61</v>
      </c>
      <c r="D140">
        <v>12724.41</v>
      </c>
    </row>
    <row r="141" spans="1:4" ht="12">
      <c r="A141" s="12">
        <v>40746</v>
      </c>
      <c r="B141">
        <v>12740.87</v>
      </c>
      <c r="C141">
        <v>12644.19</v>
      </c>
      <c r="D141">
        <v>12681.16</v>
      </c>
    </row>
    <row r="142" spans="1:4" ht="12">
      <c r="A142" s="12">
        <v>40749</v>
      </c>
      <c r="B142">
        <v>12679.95</v>
      </c>
      <c r="C142">
        <v>12536.19</v>
      </c>
      <c r="D142">
        <v>12592.8</v>
      </c>
    </row>
    <row r="143" spans="1:4" ht="12">
      <c r="A143" s="12">
        <v>40750</v>
      </c>
      <c r="B143">
        <v>12593.4</v>
      </c>
      <c r="C143">
        <v>12489.04</v>
      </c>
      <c r="D143">
        <v>12501.3</v>
      </c>
    </row>
    <row r="144" spans="1:4" ht="12">
      <c r="A144" s="12">
        <v>40751</v>
      </c>
      <c r="B144">
        <v>12498.65</v>
      </c>
      <c r="C144">
        <v>12289.69</v>
      </c>
      <c r="D144">
        <v>12302.55</v>
      </c>
    </row>
    <row r="145" spans="1:4" ht="12">
      <c r="A145" s="12">
        <v>40752</v>
      </c>
      <c r="B145">
        <v>12384.9</v>
      </c>
      <c r="C145">
        <v>12226.83</v>
      </c>
      <c r="D145">
        <v>12240.11</v>
      </c>
    </row>
    <row r="146" spans="1:4" ht="12">
      <c r="A146" s="12">
        <v>40753</v>
      </c>
      <c r="B146">
        <v>12243.07</v>
      </c>
      <c r="C146">
        <v>12083.45</v>
      </c>
      <c r="D146">
        <v>12143.24</v>
      </c>
    </row>
    <row r="147" spans="1:4" ht="12">
      <c r="A147" s="12">
        <v>40756</v>
      </c>
      <c r="B147">
        <v>12282.42</v>
      </c>
      <c r="C147">
        <v>11998.08</v>
      </c>
      <c r="D147">
        <v>12132.49</v>
      </c>
    </row>
    <row r="148" spans="1:4" ht="12">
      <c r="A148" s="12">
        <v>40757</v>
      </c>
      <c r="B148">
        <v>12130.3</v>
      </c>
      <c r="C148">
        <v>11865.56</v>
      </c>
      <c r="D148">
        <v>11866.62</v>
      </c>
    </row>
    <row r="149" spans="1:4" ht="12">
      <c r="A149" s="12">
        <v>40758</v>
      </c>
      <c r="B149">
        <v>11904.91</v>
      </c>
      <c r="C149">
        <v>11700.34</v>
      </c>
      <c r="D149">
        <v>11896.44</v>
      </c>
    </row>
    <row r="150" spans="1:4" ht="12">
      <c r="A150" s="12">
        <v>40759</v>
      </c>
      <c r="B150">
        <v>11893.94</v>
      </c>
      <c r="C150">
        <v>11372.14</v>
      </c>
      <c r="D150">
        <v>11383.68</v>
      </c>
    </row>
    <row r="151" spans="1:4" ht="12">
      <c r="A151" s="12">
        <v>40760</v>
      </c>
      <c r="B151">
        <v>11555.41</v>
      </c>
      <c r="C151">
        <v>11139</v>
      </c>
      <c r="D151">
        <v>11444.61</v>
      </c>
    </row>
    <row r="152" spans="1:4" ht="12">
      <c r="A152" s="12">
        <v>40763</v>
      </c>
      <c r="B152">
        <v>11434.09</v>
      </c>
      <c r="C152">
        <v>10809.85</v>
      </c>
      <c r="D152">
        <v>10809.85</v>
      </c>
    </row>
    <row r="153" spans="1:4" ht="12">
      <c r="A153" s="12">
        <v>40764</v>
      </c>
      <c r="B153">
        <v>11244.01</v>
      </c>
      <c r="C153">
        <v>10604.07</v>
      </c>
      <c r="D153">
        <v>11239.77</v>
      </c>
    </row>
    <row r="154" spans="1:4" ht="12">
      <c r="A154" s="12">
        <v>40765</v>
      </c>
      <c r="B154">
        <v>11228</v>
      </c>
      <c r="C154">
        <v>10686.49</v>
      </c>
      <c r="D154">
        <v>10719.94</v>
      </c>
    </row>
    <row r="155" spans="1:4" ht="12">
      <c r="A155" s="12">
        <v>40766</v>
      </c>
      <c r="B155">
        <v>11278.9</v>
      </c>
      <c r="C155">
        <v>10729.85</v>
      </c>
      <c r="D155">
        <v>11143.31</v>
      </c>
    </row>
    <row r="156" spans="1:4" ht="12">
      <c r="A156" s="12">
        <v>40767</v>
      </c>
      <c r="B156">
        <v>11346.67</v>
      </c>
      <c r="C156">
        <v>11142.18</v>
      </c>
      <c r="D156">
        <v>11269.02</v>
      </c>
    </row>
    <row r="157" spans="1:4" ht="12">
      <c r="A157" s="12">
        <v>40770</v>
      </c>
      <c r="B157">
        <v>11484.6</v>
      </c>
      <c r="C157">
        <v>11269.85</v>
      </c>
      <c r="D157">
        <v>11482.9</v>
      </c>
    </row>
    <row r="158" spans="1:4" ht="12">
      <c r="A158" s="12">
        <v>40771</v>
      </c>
      <c r="B158">
        <v>11488.01</v>
      </c>
      <c r="C158">
        <v>11292.63</v>
      </c>
      <c r="D158">
        <v>11405.93</v>
      </c>
    </row>
    <row r="159" spans="1:4" ht="12">
      <c r="A159" s="12">
        <v>40772</v>
      </c>
      <c r="B159">
        <v>11529.67</v>
      </c>
      <c r="C159">
        <v>11322.3</v>
      </c>
      <c r="D159">
        <v>11410.21</v>
      </c>
    </row>
    <row r="160" spans="1:4" ht="12">
      <c r="A160" s="12">
        <v>40773</v>
      </c>
      <c r="B160">
        <v>11406.5</v>
      </c>
      <c r="C160">
        <v>10881.6</v>
      </c>
      <c r="D160">
        <v>10990.58</v>
      </c>
    </row>
    <row r="161" spans="1:4" ht="12">
      <c r="A161" s="12">
        <v>40774</v>
      </c>
      <c r="B161">
        <v>11086.4</v>
      </c>
      <c r="C161">
        <v>10801.41</v>
      </c>
      <c r="D161">
        <v>10817.65</v>
      </c>
    </row>
    <row r="162" spans="1:4" ht="12">
      <c r="A162" s="12">
        <v>40777</v>
      </c>
      <c r="B162">
        <v>11020.55</v>
      </c>
      <c r="C162">
        <v>10820.37</v>
      </c>
      <c r="D162">
        <v>10854.65</v>
      </c>
    </row>
    <row r="163" spans="1:4" ht="12">
      <c r="A163" s="12">
        <v>40778</v>
      </c>
      <c r="B163">
        <v>11176.84</v>
      </c>
      <c r="C163">
        <v>10854.43</v>
      </c>
      <c r="D163">
        <v>11176.76</v>
      </c>
    </row>
    <row r="164" spans="1:4" ht="12">
      <c r="A164" s="12">
        <v>40779</v>
      </c>
      <c r="B164">
        <v>11331.57</v>
      </c>
      <c r="C164">
        <v>11113.04</v>
      </c>
      <c r="D164">
        <v>11320.71</v>
      </c>
    </row>
    <row r="165" spans="1:4" ht="12">
      <c r="A165" s="12">
        <v>40780</v>
      </c>
      <c r="B165">
        <v>11406.39</v>
      </c>
      <c r="C165">
        <v>11106.76</v>
      </c>
      <c r="D165">
        <v>11149.82</v>
      </c>
    </row>
    <row r="166" spans="1:4" ht="12">
      <c r="A166" s="12">
        <v>40781</v>
      </c>
      <c r="B166">
        <v>11326.43</v>
      </c>
      <c r="C166">
        <v>10929.2</v>
      </c>
      <c r="D166">
        <v>11284.54</v>
      </c>
    </row>
    <row r="167" spans="1:4" ht="12">
      <c r="A167" s="12">
        <v>40784</v>
      </c>
      <c r="B167">
        <v>11541.78</v>
      </c>
      <c r="C167">
        <v>11286.58</v>
      </c>
      <c r="D167">
        <v>11539.25</v>
      </c>
    </row>
    <row r="168" spans="1:4" ht="12">
      <c r="A168" s="12">
        <v>40785</v>
      </c>
      <c r="B168">
        <v>11630.07</v>
      </c>
      <c r="C168">
        <v>11429.39</v>
      </c>
      <c r="D168">
        <v>11559.95</v>
      </c>
    </row>
    <row r="169" spans="1:4" ht="12">
      <c r="A169" s="12">
        <v>40786</v>
      </c>
      <c r="B169">
        <v>11712.6</v>
      </c>
      <c r="C169">
        <v>11528.08</v>
      </c>
      <c r="D169">
        <v>11613.53</v>
      </c>
    </row>
    <row r="170" spans="1:4" ht="12">
      <c r="A170" s="12">
        <v>40787</v>
      </c>
      <c r="B170">
        <v>11716.84</v>
      </c>
      <c r="C170">
        <v>11488.46</v>
      </c>
      <c r="D170">
        <v>11493.57</v>
      </c>
    </row>
    <row r="171" spans="1:4" ht="12">
      <c r="A171" s="12">
        <v>40788</v>
      </c>
      <c r="B171">
        <v>11492.14</v>
      </c>
      <c r="C171">
        <v>11211.35</v>
      </c>
      <c r="D171">
        <v>11240.26</v>
      </c>
    </row>
    <row r="172" spans="1:4" ht="12">
      <c r="A172" s="12">
        <v>40792</v>
      </c>
      <c r="B172">
        <v>11237.46</v>
      </c>
      <c r="C172">
        <v>10932.53</v>
      </c>
      <c r="D172">
        <v>11139.3</v>
      </c>
    </row>
    <row r="173" spans="1:4" ht="12">
      <c r="A173" s="12">
        <v>40793</v>
      </c>
      <c r="B173">
        <v>11414.86</v>
      </c>
      <c r="C173">
        <v>11137.63</v>
      </c>
      <c r="D173">
        <v>11414.86</v>
      </c>
    </row>
    <row r="174" spans="1:4" ht="12">
      <c r="A174" s="12">
        <v>40794</v>
      </c>
      <c r="B174">
        <v>11477.3</v>
      </c>
      <c r="C174">
        <v>11283.74</v>
      </c>
      <c r="D174">
        <v>11295.81</v>
      </c>
    </row>
    <row r="175" spans="1:4" ht="12">
      <c r="A175" s="12">
        <v>40795</v>
      </c>
      <c r="B175">
        <v>11294.83</v>
      </c>
      <c r="C175">
        <v>10935.64</v>
      </c>
      <c r="D175">
        <v>10992.13</v>
      </c>
    </row>
    <row r="176" spans="1:4" ht="12">
      <c r="A176" s="12">
        <v>40798</v>
      </c>
      <c r="B176">
        <v>11062.03</v>
      </c>
      <c r="C176">
        <v>10824.76</v>
      </c>
      <c r="D176">
        <v>11061.12</v>
      </c>
    </row>
    <row r="177" spans="1:4" ht="12">
      <c r="A177" s="12">
        <v>40799</v>
      </c>
      <c r="B177">
        <v>11140.85</v>
      </c>
      <c r="C177">
        <v>10987.18</v>
      </c>
      <c r="D177">
        <v>11105.85</v>
      </c>
    </row>
    <row r="178" spans="1:4" ht="12">
      <c r="A178" s="12">
        <v>40800</v>
      </c>
      <c r="B178">
        <v>11386.78</v>
      </c>
      <c r="C178">
        <v>10993.84</v>
      </c>
      <c r="D178">
        <v>11246.73</v>
      </c>
    </row>
    <row r="179" spans="1:4" ht="12">
      <c r="A179" s="12">
        <v>40801</v>
      </c>
      <c r="B179">
        <v>11433.4</v>
      </c>
      <c r="C179">
        <v>11247.49</v>
      </c>
      <c r="D179">
        <v>11433.18</v>
      </c>
    </row>
    <row r="180" spans="1:4" ht="12">
      <c r="A180" s="12">
        <v>40802</v>
      </c>
      <c r="B180">
        <v>11532.47</v>
      </c>
      <c r="C180">
        <v>11407.41</v>
      </c>
      <c r="D180">
        <v>11509.09</v>
      </c>
    </row>
    <row r="181" spans="1:4" ht="12">
      <c r="A181" s="12">
        <v>40805</v>
      </c>
      <c r="B181">
        <v>11506.82</v>
      </c>
      <c r="C181">
        <v>11255.25</v>
      </c>
      <c r="D181">
        <v>11401.01</v>
      </c>
    </row>
    <row r="182" spans="1:4" ht="12">
      <c r="A182" s="12">
        <v>40806</v>
      </c>
      <c r="B182">
        <v>11550.22</v>
      </c>
      <c r="C182">
        <v>11373.92</v>
      </c>
      <c r="D182">
        <v>11408.66</v>
      </c>
    </row>
    <row r="183" spans="1:4" ht="12">
      <c r="A183" s="12">
        <v>40807</v>
      </c>
      <c r="B183">
        <v>11447.86</v>
      </c>
      <c r="C183">
        <v>11117.28</v>
      </c>
      <c r="D183">
        <v>11124.84</v>
      </c>
    </row>
    <row r="184" spans="1:4" ht="12">
      <c r="A184" s="12">
        <v>40808</v>
      </c>
      <c r="B184">
        <v>11122.12</v>
      </c>
      <c r="C184">
        <v>10597.14</v>
      </c>
      <c r="D184">
        <v>10733.83</v>
      </c>
    </row>
    <row r="185" spans="1:4" ht="12">
      <c r="A185" s="12">
        <v>40809</v>
      </c>
      <c r="B185">
        <v>10808.49</v>
      </c>
      <c r="C185">
        <v>10638.73</v>
      </c>
      <c r="D185">
        <v>10771.48</v>
      </c>
    </row>
    <row r="186" spans="1:4" ht="12">
      <c r="A186" s="12">
        <v>40812</v>
      </c>
      <c r="B186">
        <v>11057.49</v>
      </c>
      <c r="C186">
        <v>10771.78</v>
      </c>
      <c r="D186">
        <v>11043.86</v>
      </c>
    </row>
    <row r="187" spans="1:4" ht="12">
      <c r="A187" s="12">
        <v>40813</v>
      </c>
      <c r="B187">
        <v>11369.3</v>
      </c>
      <c r="C187">
        <v>11045.23</v>
      </c>
      <c r="D187">
        <v>11190.69</v>
      </c>
    </row>
    <row r="188" spans="1:4" ht="12">
      <c r="A188" s="12">
        <v>40814</v>
      </c>
      <c r="B188">
        <v>11317.08</v>
      </c>
      <c r="C188">
        <v>10996.98</v>
      </c>
      <c r="D188">
        <v>11010.9</v>
      </c>
    </row>
    <row r="189" spans="1:4" ht="12">
      <c r="A189" s="12">
        <v>40815</v>
      </c>
      <c r="B189">
        <v>11271.14</v>
      </c>
      <c r="C189">
        <v>10965.45</v>
      </c>
      <c r="D189">
        <v>11153.98</v>
      </c>
    </row>
    <row r="190" spans="1:4" ht="12">
      <c r="A190" s="12">
        <v>40816</v>
      </c>
      <c r="B190">
        <v>11152.39</v>
      </c>
      <c r="C190">
        <v>10909.52</v>
      </c>
      <c r="D190">
        <v>10913.38</v>
      </c>
    </row>
    <row r="191" spans="1:4" ht="12">
      <c r="A191" s="12">
        <v>40819</v>
      </c>
      <c r="B191">
        <v>10979.19</v>
      </c>
      <c r="C191">
        <v>10653.34</v>
      </c>
      <c r="D191">
        <v>10655.3</v>
      </c>
    </row>
    <row r="192" spans="1:4" ht="12">
      <c r="A192" s="12">
        <v>40820</v>
      </c>
      <c r="B192">
        <v>10825.44</v>
      </c>
      <c r="C192">
        <v>10404.49</v>
      </c>
      <c r="D192">
        <v>10808.71</v>
      </c>
    </row>
    <row r="193" spans="1:4" ht="12">
      <c r="A193" s="12">
        <v>40821</v>
      </c>
      <c r="B193">
        <v>10950.89</v>
      </c>
      <c r="C193">
        <v>10738.1</v>
      </c>
      <c r="D193">
        <v>10939.95</v>
      </c>
    </row>
    <row r="194" spans="1:4" ht="12">
      <c r="A194" s="12">
        <v>40822</v>
      </c>
      <c r="B194">
        <v>11132.6</v>
      </c>
      <c r="C194">
        <v>10858.67</v>
      </c>
      <c r="D194">
        <v>11123.33</v>
      </c>
    </row>
    <row r="195" spans="1:4" ht="12">
      <c r="A195" s="12">
        <v>40823</v>
      </c>
      <c r="B195">
        <v>11232.05</v>
      </c>
      <c r="C195">
        <v>11051.13</v>
      </c>
      <c r="D195">
        <v>11103.12</v>
      </c>
    </row>
    <row r="196" spans="1:4" ht="12">
      <c r="A196" s="12">
        <v>40826</v>
      </c>
      <c r="B196">
        <v>11433.33</v>
      </c>
      <c r="C196">
        <v>11104.56</v>
      </c>
      <c r="D196">
        <v>11433.18</v>
      </c>
    </row>
    <row r="197" spans="1:4" ht="12">
      <c r="A197" s="12">
        <v>40827</v>
      </c>
      <c r="B197">
        <v>11447.86</v>
      </c>
      <c r="C197">
        <v>11365.67</v>
      </c>
      <c r="D197">
        <v>11416.3</v>
      </c>
    </row>
    <row r="198" spans="1:4" ht="12">
      <c r="A198" s="12">
        <v>40828</v>
      </c>
      <c r="B198">
        <v>11625.3</v>
      </c>
      <c r="C198">
        <v>11417.28</v>
      </c>
      <c r="D198">
        <v>11518.85</v>
      </c>
    </row>
    <row r="199" spans="1:4" ht="12">
      <c r="A199" s="12">
        <v>40829</v>
      </c>
      <c r="B199">
        <v>11518.09</v>
      </c>
      <c r="C199">
        <v>11377.82</v>
      </c>
      <c r="D199">
        <v>11478.13</v>
      </c>
    </row>
    <row r="200" spans="1:4" ht="12">
      <c r="A200" s="12">
        <v>40830</v>
      </c>
      <c r="B200">
        <v>11646.83</v>
      </c>
      <c r="C200">
        <v>11478.66</v>
      </c>
      <c r="D200">
        <v>11644.49</v>
      </c>
    </row>
    <row r="201" spans="1:4" ht="12">
      <c r="A201" s="12">
        <v>40833</v>
      </c>
      <c r="B201">
        <v>11643.35</v>
      </c>
      <c r="C201">
        <v>11378.35</v>
      </c>
      <c r="D201">
        <v>11397</v>
      </c>
    </row>
    <row r="202" spans="1:4" ht="12">
      <c r="A202" s="12">
        <v>40834</v>
      </c>
      <c r="B202">
        <v>11652.74</v>
      </c>
      <c r="C202">
        <v>11296.12</v>
      </c>
      <c r="D202">
        <v>11577.05</v>
      </c>
    </row>
    <row r="203" spans="1:4" ht="12">
      <c r="A203" s="12">
        <v>40835</v>
      </c>
      <c r="B203">
        <v>11633.7</v>
      </c>
      <c r="C203">
        <v>11469.17</v>
      </c>
      <c r="D203">
        <v>11504.62</v>
      </c>
    </row>
    <row r="204" spans="1:4" ht="12">
      <c r="A204" s="12">
        <v>40836</v>
      </c>
      <c r="B204">
        <v>11581.25</v>
      </c>
      <c r="C204">
        <v>11391.14</v>
      </c>
      <c r="D204">
        <v>11541.78</v>
      </c>
    </row>
    <row r="205" spans="1:4" ht="12">
      <c r="A205" s="12">
        <v>40837</v>
      </c>
      <c r="B205">
        <v>11812.46</v>
      </c>
      <c r="C205">
        <v>11542.84</v>
      </c>
      <c r="D205">
        <v>11808.79</v>
      </c>
    </row>
    <row r="206" spans="1:4" ht="12">
      <c r="A206" s="12">
        <v>40840</v>
      </c>
      <c r="B206">
        <v>11940.75</v>
      </c>
      <c r="C206">
        <v>11805.77</v>
      </c>
      <c r="D206">
        <v>11913.62</v>
      </c>
    </row>
    <row r="207" spans="1:4" ht="12">
      <c r="A207" s="12">
        <v>40841</v>
      </c>
      <c r="B207">
        <v>11912.86</v>
      </c>
      <c r="C207">
        <v>11682.52</v>
      </c>
      <c r="D207">
        <v>11706.62</v>
      </c>
    </row>
    <row r="208" spans="1:4" ht="12">
      <c r="A208" s="12">
        <v>40842</v>
      </c>
      <c r="B208">
        <v>11891.21</v>
      </c>
      <c r="C208">
        <v>11694.36</v>
      </c>
      <c r="D208">
        <v>11869.04</v>
      </c>
    </row>
    <row r="209" spans="1:4" ht="12">
      <c r="A209" s="12">
        <v>40843</v>
      </c>
      <c r="B209">
        <v>12284.31</v>
      </c>
      <c r="C209">
        <v>11872.07</v>
      </c>
      <c r="D209">
        <v>12208.55</v>
      </c>
    </row>
    <row r="210" spans="1:4" ht="12">
      <c r="A210" s="12">
        <v>40844</v>
      </c>
      <c r="B210">
        <v>12251.92</v>
      </c>
      <c r="C210">
        <v>12164.24</v>
      </c>
      <c r="D210">
        <v>12231.11</v>
      </c>
    </row>
    <row r="211" spans="1:4" ht="12">
      <c r="A211" s="12">
        <v>40847</v>
      </c>
      <c r="B211">
        <v>12229.29</v>
      </c>
      <c r="C211">
        <v>11954.41</v>
      </c>
      <c r="D211">
        <v>11955.01</v>
      </c>
    </row>
    <row r="212" spans="1:4" ht="12">
      <c r="A212" s="12">
        <v>40848</v>
      </c>
      <c r="B212">
        <v>11951.76</v>
      </c>
      <c r="C212">
        <v>11630.03</v>
      </c>
      <c r="D212">
        <v>11657.96</v>
      </c>
    </row>
    <row r="213" spans="1:4" ht="12">
      <c r="A213" s="12">
        <v>40849</v>
      </c>
      <c r="B213">
        <v>11876.83</v>
      </c>
      <c r="C213">
        <v>11658.49</v>
      </c>
      <c r="D213">
        <v>11836.04</v>
      </c>
    </row>
    <row r="214" spans="1:4" ht="12">
      <c r="A214" s="12">
        <v>40850</v>
      </c>
      <c r="B214">
        <v>12065.93</v>
      </c>
      <c r="C214">
        <v>11835.43</v>
      </c>
      <c r="D214">
        <v>12044.47</v>
      </c>
    </row>
    <row r="215" spans="1:4" ht="12">
      <c r="A215" s="12">
        <v>40851</v>
      </c>
      <c r="B215">
        <v>12043.49</v>
      </c>
      <c r="C215">
        <v>11850.31</v>
      </c>
      <c r="D215">
        <v>11983.24</v>
      </c>
    </row>
    <row r="216" spans="1:4" ht="12">
      <c r="A216" s="12">
        <v>40854</v>
      </c>
      <c r="B216">
        <v>12074.44</v>
      </c>
      <c r="C216">
        <v>11880.69</v>
      </c>
      <c r="D216">
        <v>12068.39</v>
      </c>
    </row>
    <row r="217" spans="1:4" ht="12">
      <c r="A217" s="12">
        <v>40855</v>
      </c>
      <c r="B217">
        <v>12187.51</v>
      </c>
      <c r="C217">
        <v>12002.17</v>
      </c>
      <c r="D217">
        <v>12170.18</v>
      </c>
    </row>
    <row r="218" spans="1:4" ht="12">
      <c r="A218" s="12">
        <v>40856</v>
      </c>
      <c r="B218">
        <v>12166.4</v>
      </c>
      <c r="C218">
        <v>11736.93</v>
      </c>
      <c r="D218">
        <v>11780.94</v>
      </c>
    </row>
    <row r="219" spans="1:4" ht="12">
      <c r="A219" s="12">
        <v>40857</v>
      </c>
      <c r="B219">
        <v>11961.14</v>
      </c>
      <c r="C219">
        <v>11779.88</v>
      </c>
      <c r="D219">
        <v>11893.79</v>
      </c>
    </row>
    <row r="220" spans="1:4" ht="12">
      <c r="A220" s="12">
        <v>40858</v>
      </c>
      <c r="B220">
        <v>12179.72</v>
      </c>
      <c r="C220">
        <v>11896.28</v>
      </c>
      <c r="D220">
        <v>12153.68</v>
      </c>
    </row>
    <row r="221" spans="1:4" ht="12">
      <c r="A221" s="12">
        <v>40861</v>
      </c>
      <c r="B221">
        <v>12170.56</v>
      </c>
      <c r="C221">
        <v>12027.03</v>
      </c>
      <c r="D221">
        <v>12078.98</v>
      </c>
    </row>
    <row r="222" spans="1:4" ht="12">
      <c r="A222" s="12">
        <v>40862</v>
      </c>
      <c r="B222">
        <v>12165.11</v>
      </c>
      <c r="C222">
        <v>12001.26</v>
      </c>
      <c r="D222">
        <v>12096.16</v>
      </c>
    </row>
    <row r="223" spans="1:4" ht="12">
      <c r="A223" s="12">
        <v>40863</v>
      </c>
      <c r="B223">
        <v>12109.03</v>
      </c>
      <c r="C223">
        <v>11890.57</v>
      </c>
      <c r="D223">
        <v>11905.59</v>
      </c>
    </row>
    <row r="224" spans="1:4" ht="12">
      <c r="A224" s="12">
        <v>40864</v>
      </c>
      <c r="B224">
        <v>11948.43</v>
      </c>
      <c r="C224">
        <v>11676.35</v>
      </c>
      <c r="D224">
        <v>11770.73</v>
      </c>
    </row>
    <row r="225" spans="1:4" ht="12">
      <c r="A225" s="12">
        <v>40865</v>
      </c>
      <c r="B225">
        <v>11854.81</v>
      </c>
      <c r="C225">
        <v>11755.82</v>
      </c>
      <c r="D225">
        <v>11796.16</v>
      </c>
    </row>
    <row r="226" spans="1:4" ht="12">
      <c r="A226" s="12">
        <v>40868</v>
      </c>
      <c r="B226">
        <v>11795.7</v>
      </c>
      <c r="C226">
        <v>11454.07</v>
      </c>
      <c r="D226">
        <v>11547.31</v>
      </c>
    </row>
    <row r="227" spans="1:4" ht="12">
      <c r="A227" s="12">
        <v>40869</v>
      </c>
      <c r="B227">
        <v>11571.75</v>
      </c>
      <c r="C227">
        <v>11433.97</v>
      </c>
      <c r="D227">
        <v>11493.72</v>
      </c>
    </row>
    <row r="228" spans="1:4" ht="12">
      <c r="A228" s="12">
        <v>40870</v>
      </c>
      <c r="B228">
        <v>11492.82</v>
      </c>
      <c r="C228">
        <v>11257.55</v>
      </c>
      <c r="D228">
        <v>11257.55</v>
      </c>
    </row>
    <row r="229" spans="1:4" ht="12">
      <c r="A229" s="12">
        <v>40872</v>
      </c>
      <c r="B229">
        <v>11361.47</v>
      </c>
      <c r="C229">
        <v>11231.56</v>
      </c>
      <c r="D229">
        <v>11231.78</v>
      </c>
    </row>
    <row r="230" spans="1:4" ht="12">
      <c r="A230" s="12">
        <v>40875</v>
      </c>
      <c r="B230">
        <v>11562.1</v>
      </c>
      <c r="C230">
        <v>11232.16</v>
      </c>
      <c r="D230">
        <v>11523.01</v>
      </c>
    </row>
    <row r="231" spans="1:4" ht="12">
      <c r="A231" s="12">
        <v>40876</v>
      </c>
      <c r="B231">
        <v>11624.01</v>
      </c>
      <c r="C231">
        <v>11517.04</v>
      </c>
      <c r="D231">
        <v>11555.63</v>
      </c>
    </row>
    <row r="232" spans="1:4" ht="12">
      <c r="A232" s="12">
        <v>40877</v>
      </c>
      <c r="B232">
        <v>12045.68</v>
      </c>
      <c r="C232">
        <v>11559.27</v>
      </c>
      <c r="D232">
        <v>12045.68</v>
      </c>
    </row>
    <row r="233" spans="1:4" ht="12">
      <c r="A233" s="12">
        <v>40878</v>
      </c>
      <c r="B233">
        <v>12062.64</v>
      </c>
      <c r="C233">
        <v>11974.62</v>
      </c>
      <c r="D233">
        <v>12020.03</v>
      </c>
    </row>
    <row r="234" spans="1:4" ht="12">
      <c r="A234" s="12">
        <v>40879</v>
      </c>
      <c r="B234">
        <v>12146.68</v>
      </c>
      <c r="C234">
        <v>12007.12</v>
      </c>
      <c r="D234">
        <v>12019.42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Chip Anderson</cp:lastModifiedBy>
  <dcterms:created xsi:type="dcterms:W3CDTF">2010-06-08T10:41:15Z</dcterms:created>
  <dcterms:modified xsi:type="dcterms:W3CDTF">2011-12-03T22:55:32Z</dcterms:modified>
  <cp:category/>
  <cp:version/>
  <cp:contentType/>
  <cp:contentStatus/>
</cp:coreProperties>
</file>